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LOGISOF\SANTANDER\CO1.PCCPNR.6734053\MENUS\SEM1\"/>
    </mc:Choice>
  </mc:AlternateContent>
  <xr:revisionPtr revIDLastSave="0" documentId="8_{E5321A19-353F-4CF4-AAD7-D53AFE08B929}" xr6:coauthVersionLast="47" xr6:coauthVersionMax="47" xr10:uidLastSave="{00000000-0000-0000-0000-000000000000}"/>
  <bookViews>
    <workbookView xWindow="-120" yWindow="-120" windowWidth="24240" windowHeight="13140" tabRatio="823" firstSheet="1" activeTab="1" xr2:uid="{00000000-000D-0000-FFFF-FFFF00000000}"/>
  </bookViews>
  <sheets>
    <sheet name="CICLO DE MENÚS" sheetId="10" r:id="rId1"/>
    <sheet name="CONSOLIDADO" sheetId="24" r:id="rId2"/>
  </sheets>
  <externalReferences>
    <externalReference r:id="rId3"/>
  </externalReferences>
  <definedNames>
    <definedName name="ALIMENTOS">[1]PRODUCTOS!$A$4:$O$90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66" i="24" l="1" a="1"/>
  <c r="P1066" i="24" s="1"/>
  <c r="P1065" i="24" a="1"/>
  <c r="P1065" i="24" s="1"/>
  <c r="P1064" i="24" a="1"/>
  <c r="P1064" i="24" s="1"/>
  <c r="P1063" i="24" a="1"/>
  <c r="P1063" i="24" s="1"/>
  <c r="P1062" i="24" a="1"/>
  <c r="P1062" i="24" s="1"/>
  <c r="P1061" i="24" a="1"/>
  <c r="P1061" i="24" s="1"/>
  <c r="P1060" i="24" a="1"/>
  <c r="P1060" i="24" s="1"/>
  <c r="P1059" i="24" a="1"/>
  <c r="P1059" i="24" s="1"/>
  <c r="P1058" i="24" a="1"/>
  <c r="P1058" i="24" s="1"/>
  <c r="P1057" i="24" a="1"/>
  <c r="P1057" i="24" s="1"/>
  <c r="P1056" i="24" a="1"/>
  <c r="P1056" i="24" s="1"/>
  <c r="P1055" i="24" a="1"/>
  <c r="P1055" i="24" s="1"/>
  <c r="P1054" i="24" a="1"/>
  <c r="P1054" i="24" s="1"/>
  <c r="P1053" i="24" a="1"/>
  <c r="P1053" i="24" s="1"/>
  <c r="P1052" i="24" a="1"/>
  <c r="P1052" i="24" s="1"/>
  <c r="P1051" i="24" a="1"/>
  <c r="P1051" i="24" s="1"/>
  <c r="P1050" i="24" a="1"/>
  <c r="P1050" i="24" s="1"/>
  <c r="P1049" i="24" a="1"/>
  <c r="P1049" i="24" s="1"/>
  <c r="P1048" i="24" a="1"/>
  <c r="P1048" i="24" s="1"/>
  <c r="P1047" i="24" a="1"/>
  <c r="P1047" i="24" s="1"/>
  <c r="P1046" i="24" a="1"/>
  <c r="P1046" i="24" s="1"/>
  <c r="P1045" i="24" a="1"/>
  <c r="P1045" i="24" s="1"/>
  <c r="P1044" i="24" a="1"/>
  <c r="P1044" i="24" s="1"/>
  <c r="P1043" i="24" a="1"/>
  <c r="P1043" i="24" s="1"/>
  <c r="P1042" i="24" a="1"/>
  <c r="P1042" i="24" s="1"/>
  <c r="P1041" i="24" a="1"/>
  <c r="P1041" i="24" s="1"/>
  <c r="P1040" i="24" a="1"/>
  <c r="P1040" i="24" s="1"/>
  <c r="P1039" i="24" a="1"/>
  <c r="P1039" i="24" s="1"/>
  <c r="P1038" i="24" a="1"/>
  <c r="P1038" i="24" s="1"/>
  <c r="P1037" i="24" a="1"/>
  <c r="P1037" i="24" s="1"/>
  <c r="P1036" i="24" a="1"/>
  <c r="P1036" i="24" s="1"/>
  <c r="P1035" i="24" a="1"/>
  <c r="P1035" i="24" s="1"/>
  <c r="P1034" i="24" a="1"/>
  <c r="P1034" i="24" s="1"/>
  <c r="P1033" i="24" a="1"/>
  <c r="P1033" i="24" s="1"/>
  <c r="P1032" i="24" a="1"/>
  <c r="P1032" i="24" s="1"/>
  <c r="P1031" i="24" a="1"/>
  <c r="P1031" i="24" s="1"/>
  <c r="P1030" i="24" a="1"/>
  <c r="P1030" i="24" s="1"/>
  <c r="P1029" i="24" a="1"/>
  <c r="P1029" i="24" s="1"/>
  <c r="P1028" i="24" a="1"/>
  <c r="P1028" i="24" s="1"/>
  <c r="P1027" i="24" a="1"/>
  <c r="P1027" i="24" s="1"/>
  <c r="P1026" i="24" a="1"/>
  <c r="P1026" i="24" s="1"/>
  <c r="P1025" i="24" a="1"/>
  <c r="P1025" i="24" s="1"/>
  <c r="P1024" i="24" a="1"/>
  <c r="P1024" i="24" s="1"/>
  <c r="P1023" i="24" a="1"/>
  <c r="P1023" i="24" s="1"/>
  <c r="P1022" i="24" a="1"/>
  <c r="P1022" i="24" s="1"/>
  <c r="P1021" i="24" a="1"/>
  <c r="P1021" i="24" s="1"/>
  <c r="P1020" i="24" a="1"/>
  <c r="P1020" i="24" s="1"/>
  <c r="P1019" i="24" a="1"/>
  <c r="P1019" i="24" s="1"/>
  <c r="P1018" i="24" a="1"/>
  <c r="P1018" i="24" s="1"/>
  <c r="P1017" i="24" a="1"/>
  <c r="P1017" i="24" s="1"/>
  <c r="P1016" i="24" a="1"/>
  <c r="P1016" i="24" s="1"/>
  <c r="P1015" i="24" a="1"/>
  <c r="P1015" i="24" s="1"/>
  <c r="P1014" i="24" a="1"/>
  <c r="P1014" i="24" s="1"/>
  <c r="P1013" i="24" a="1"/>
  <c r="P1013" i="24" s="1"/>
  <c r="P1012" i="24" a="1"/>
  <c r="P1012" i="24" s="1"/>
  <c r="P1011" i="24" a="1"/>
  <c r="P1011" i="24" s="1"/>
  <c r="P1010" i="24" a="1"/>
  <c r="P1010" i="24" s="1"/>
  <c r="P1009" i="24" a="1"/>
  <c r="P1009" i="24" s="1"/>
  <c r="P1008" i="24" a="1"/>
  <c r="P1008" i="24" s="1"/>
  <c r="P1007" i="24" a="1"/>
  <c r="P1007" i="24" s="1"/>
  <c r="P1006" i="24" a="1"/>
  <c r="P1006" i="24" s="1"/>
  <c r="P1005" i="24" a="1"/>
  <c r="P1005" i="24" s="1"/>
  <c r="P1004" i="24" a="1"/>
  <c r="P1004" i="24" s="1"/>
  <c r="P1003" i="24" a="1"/>
  <c r="P1003" i="24" s="1"/>
  <c r="P1002" i="24" a="1"/>
  <c r="P1002" i="24" s="1"/>
  <c r="P1001" i="24" a="1"/>
  <c r="P1001" i="24" s="1"/>
  <c r="P1000" i="24" a="1"/>
  <c r="P1000" i="24" s="1"/>
  <c r="P999" i="24" a="1"/>
  <c r="P999" i="24" s="1"/>
  <c r="P998" i="24" a="1"/>
  <c r="P998" i="24" s="1"/>
  <c r="P997" i="24" a="1"/>
  <c r="P997" i="24" s="1"/>
  <c r="P996" i="24" a="1"/>
  <c r="P996" i="24" s="1"/>
  <c r="P995" i="24" a="1"/>
  <c r="P995" i="24" s="1"/>
  <c r="P994" i="24" a="1"/>
  <c r="P994" i="24" s="1"/>
  <c r="P993" i="24" a="1"/>
  <c r="P993" i="24" s="1"/>
  <c r="P992" i="24" a="1"/>
  <c r="P992" i="24" s="1"/>
  <c r="P3" i="24" a="1"/>
  <c r="P3" i="24" s="1"/>
  <c r="P4" i="24" a="1"/>
  <c r="P4" i="24" s="1"/>
  <c r="P5" i="24" a="1"/>
  <c r="P5" i="24" s="1"/>
  <c r="P6" i="24" a="1"/>
  <c r="P6" i="24" s="1"/>
  <c r="P7" i="24" a="1"/>
  <c r="P7" i="24" s="1"/>
  <c r="P8" i="24" a="1"/>
  <c r="P8" i="24" s="1"/>
  <c r="P9" i="24" a="1"/>
  <c r="P9" i="24" s="1"/>
  <c r="P10" i="24" a="1"/>
  <c r="P10" i="24" s="1"/>
  <c r="P11" i="24" a="1"/>
  <c r="P11" i="24" s="1"/>
  <c r="P12" i="24" a="1"/>
  <c r="P12" i="24" s="1"/>
  <c r="P13" i="24" a="1"/>
  <c r="P13" i="24" s="1"/>
  <c r="P14" i="24" a="1"/>
  <c r="P14" i="24" s="1"/>
  <c r="P15" i="24" a="1"/>
  <c r="P15" i="24" s="1"/>
  <c r="P16" i="24" a="1"/>
  <c r="P16" i="24" s="1"/>
  <c r="P17" i="24" a="1"/>
  <c r="P17" i="24" s="1"/>
  <c r="P18" i="24" a="1"/>
  <c r="P18" i="24" s="1"/>
  <c r="P19" i="24" a="1"/>
  <c r="P19" i="24" s="1"/>
  <c r="P20" i="24" a="1"/>
  <c r="P20" i="24" s="1"/>
  <c r="P21" i="24" a="1"/>
  <c r="P21" i="24" s="1"/>
  <c r="P22" i="24" a="1"/>
  <c r="P22" i="24" s="1"/>
  <c r="P23" i="24" a="1"/>
  <c r="P23" i="24" s="1"/>
  <c r="P24" i="24" a="1"/>
  <c r="P24" i="24" s="1"/>
  <c r="P25" i="24" a="1"/>
  <c r="P25" i="24" s="1"/>
  <c r="P26" i="24" a="1"/>
  <c r="P26" i="24" s="1"/>
  <c r="P27" i="24" a="1"/>
  <c r="P27" i="24" s="1"/>
  <c r="P28" i="24" a="1"/>
  <c r="P28" i="24" s="1"/>
  <c r="P29" i="24" a="1"/>
  <c r="P29" i="24" s="1"/>
  <c r="P30" i="24" a="1"/>
  <c r="P30" i="24" s="1"/>
  <c r="P31" i="24" a="1"/>
  <c r="P31" i="24" s="1"/>
  <c r="P32" i="24" a="1"/>
  <c r="P32" i="24" s="1"/>
  <c r="P33" i="24" a="1"/>
  <c r="P33" i="24" s="1"/>
  <c r="P34" i="24" a="1"/>
  <c r="P34" i="24" s="1"/>
  <c r="P35" i="24" a="1"/>
  <c r="P35" i="24" s="1"/>
  <c r="P36" i="24" a="1"/>
  <c r="P36" i="24" s="1"/>
  <c r="P37" i="24" a="1"/>
  <c r="P37" i="24" s="1"/>
  <c r="P38" i="24" a="1"/>
  <c r="P38" i="24" s="1"/>
  <c r="P39" i="24" a="1"/>
  <c r="P39" i="24" s="1"/>
  <c r="P40" i="24" a="1"/>
  <c r="P40" i="24" s="1"/>
  <c r="P41" i="24" a="1"/>
  <c r="P41" i="24" s="1"/>
  <c r="P42" i="24" a="1"/>
  <c r="P42" i="24" s="1"/>
  <c r="P43" i="24" a="1"/>
  <c r="P43" i="24" s="1"/>
  <c r="P44" i="24" a="1"/>
  <c r="P44" i="24" s="1"/>
  <c r="P45" i="24" a="1"/>
  <c r="P45" i="24" s="1"/>
  <c r="P46" i="24" a="1"/>
  <c r="P46" i="24" s="1"/>
  <c r="P47" i="24" a="1"/>
  <c r="P47" i="24" s="1"/>
  <c r="P48" i="24" a="1"/>
  <c r="P48" i="24" s="1"/>
  <c r="P49" i="24" a="1"/>
  <c r="P49" i="24" s="1"/>
  <c r="P50" i="24" a="1"/>
  <c r="P50" i="24" s="1"/>
  <c r="P51" i="24" a="1"/>
  <c r="P51" i="24" s="1"/>
  <c r="P52" i="24" a="1"/>
  <c r="P52" i="24" s="1"/>
  <c r="P53" i="24" a="1"/>
  <c r="P53" i="24" s="1"/>
  <c r="P54" i="24" a="1"/>
  <c r="P54" i="24" s="1"/>
  <c r="P55" i="24" a="1"/>
  <c r="P55" i="24" s="1"/>
  <c r="P56" i="24" a="1"/>
  <c r="P56" i="24" s="1"/>
  <c r="P57" i="24" a="1"/>
  <c r="P57" i="24" s="1"/>
  <c r="P58" i="24" a="1"/>
  <c r="P58" i="24" s="1"/>
  <c r="P59" i="24" a="1"/>
  <c r="P59" i="24" s="1"/>
  <c r="P60" i="24" a="1"/>
  <c r="P60" i="24" s="1"/>
  <c r="P61" i="24" a="1"/>
  <c r="P61" i="24" s="1"/>
  <c r="P62" i="24" a="1"/>
  <c r="P62" i="24" s="1"/>
  <c r="P63" i="24" a="1"/>
  <c r="P63" i="24" s="1"/>
  <c r="P64" i="24" a="1"/>
  <c r="P64" i="24" s="1"/>
  <c r="P65" i="24" a="1"/>
  <c r="P65" i="24" s="1"/>
  <c r="P66" i="24" a="1"/>
  <c r="P66" i="24" s="1"/>
  <c r="P67" i="24" a="1"/>
  <c r="P67" i="24" s="1"/>
  <c r="P68" i="24" a="1"/>
  <c r="P68" i="24" s="1"/>
  <c r="P69" i="24" a="1"/>
  <c r="P69" i="24" s="1"/>
  <c r="P70" i="24" a="1"/>
  <c r="P70" i="24" s="1"/>
  <c r="P71" i="24" a="1"/>
  <c r="P71" i="24" s="1"/>
  <c r="P72" i="24" a="1"/>
  <c r="P72" i="24" s="1"/>
  <c r="P73" i="24" a="1"/>
  <c r="P73" i="24" s="1"/>
  <c r="P74" i="24" a="1"/>
  <c r="P74" i="24" s="1"/>
  <c r="P75" i="24" a="1"/>
  <c r="P75" i="24" s="1"/>
  <c r="P76" i="24" a="1"/>
  <c r="P76" i="24" s="1"/>
  <c r="P77" i="24" a="1"/>
  <c r="P77" i="24" s="1"/>
  <c r="P78" i="24" a="1"/>
  <c r="P78" i="24" s="1"/>
  <c r="P79" i="24" a="1"/>
  <c r="P79" i="24" s="1"/>
  <c r="P80" i="24" a="1"/>
  <c r="P80" i="24" s="1"/>
  <c r="P81" i="24" a="1"/>
  <c r="P81" i="24" s="1"/>
  <c r="P82" i="24" a="1"/>
  <c r="P82" i="24" s="1"/>
  <c r="P83" i="24" a="1"/>
  <c r="P83" i="24" s="1"/>
  <c r="P84" i="24" a="1"/>
  <c r="P84" i="24" s="1"/>
  <c r="P85" i="24" a="1"/>
  <c r="P85" i="24" s="1"/>
  <c r="P86" i="24" a="1"/>
  <c r="P86" i="24" s="1"/>
  <c r="P87" i="24" a="1"/>
  <c r="P87" i="24" s="1"/>
  <c r="P88" i="24" a="1"/>
  <c r="P88" i="24" s="1"/>
  <c r="P89" i="24" a="1"/>
  <c r="P89" i="24" s="1"/>
  <c r="P90" i="24" a="1"/>
  <c r="P90" i="24" s="1"/>
  <c r="P91" i="24" a="1"/>
  <c r="P91" i="24" s="1"/>
  <c r="P92" i="24" a="1"/>
  <c r="P92" i="24" s="1"/>
  <c r="P93" i="24" a="1"/>
  <c r="P93" i="24" s="1"/>
  <c r="P94" i="24" a="1"/>
  <c r="P94" i="24" s="1"/>
  <c r="P95" i="24" a="1"/>
  <c r="P95" i="24" s="1"/>
  <c r="P96" i="24" a="1"/>
  <c r="P96" i="24" s="1"/>
  <c r="P97" i="24" a="1"/>
  <c r="P97" i="24" s="1"/>
  <c r="P98" i="24" a="1"/>
  <c r="P98" i="24" s="1"/>
  <c r="P99" i="24" a="1"/>
  <c r="P99" i="24" s="1"/>
  <c r="P100" i="24" a="1"/>
  <c r="P100" i="24" s="1"/>
  <c r="P101" i="24" a="1"/>
  <c r="P101" i="24" s="1"/>
  <c r="P102" i="24" a="1"/>
  <c r="P102" i="24" s="1"/>
  <c r="P103" i="24" a="1"/>
  <c r="P103" i="24" s="1"/>
  <c r="P104" i="24" a="1"/>
  <c r="P104" i="24" s="1"/>
  <c r="P105" i="24" a="1"/>
  <c r="P105" i="24" s="1"/>
  <c r="P106" i="24" a="1"/>
  <c r="P106" i="24" s="1"/>
  <c r="P107" i="24" a="1"/>
  <c r="P107" i="24" s="1"/>
  <c r="P108" i="24" a="1"/>
  <c r="P108" i="24" s="1"/>
  <c r="P109" i="24" a="1"/>
  <c r="P109" i="24" s="1"/>
  <c r="P110" i="24" a="1"/>
  <c r="P110" i="24" s="1"/>
  <c r="P111" i="24" a="1"/>
  <c r="P111" i="24" s="1"/>
  <c r="P112" i="24" a="1"/>
  <c r="P112" i="24" s="1"/>
  <c r="P113" i="24" a="1"/>
  <c r="P113" i="24" s="1"/>
  <c r="P114" i="24" a="1"/>
  <c r="P114" i="24" s="1"/>
  <c r="P115" i="24" a="1"/>
  <c r="P115" i="24" s="1"/>
  <c r="P116" i="24" a="1"/>
  <c r="P116" i="24" s="1"/>
  <c r="P117" i="24" a="1"/>
  <c r="P117" i="24" s="1"/>
  <c r="P118" i="24" a="1"/>
  <c r="P118" i="24" s="1"/>
  <c r="P119" i="24" a="1"/>
  <c r="P119" i="24" s="1"/>
  <c r="P120" i="24" a="1"/>
  <c r="P120" i="24" s="1"/>
  <c r="P121" i="24" a="1"/>
  <c r="P121" i="24" s="1"/>
  <c r="P122" i="24" a="1"/>
  <c r="P122" i="24" s="1"/>
  <c r="P123" i="24" a="1"/>
  <c r="P123" i="24" s="1"/>
  <c r="P124" i="24" a="1"/>
  <c r="P124" i="24" s="1"/>
  <c r="P125" i="24" a="1"/>
  <c r="P125" i="24" s="1"/>
  <c r="P126" i="24" a="1"/>
  <c r="P126" i="24" s="1"/>
  <c r="P127" i="24" a="1"/>
  <c r="P127" i="24" s="1"/>
  <c r="P128" i="24" a="1"/>
  <c r="P128" i="24" s="1"/>
  <c r="P129" i="24" a="1"/>
  <c r="P129" i="24" s="1"/>
  <c r="P130" i="24" a="1"/>
  <c r="P130" i="24" s="1"/>
  <c r="P131" i="24" a="1"/>
  <c r="P131" i="24" s="1"/>
  <c r="P132" i="24" a="1"/>
  <c r="P132" i="24" s="1"/>
  <c r="P133" i="24" a="1"/>
  <c r="P133" i="24" s="1"/>
  <c r="P134" i="24" a="1"/>
  <c r="P134" i="24" s="1"/>
  <c r="P135" i="24" a="1"/>
  <c r="P135" i="24" s="1"/>
  <c r="P136" i="24" a="1"/>
  <c r="P136" i="24" s="1"/>
  <c r="P137" i="24" a="1"/>
  <c r="P137" i="24" s="1"/>
  <c r="P138" i="24" a="1"/>
  <c r="P138" i="24" s="1"/>
  <c r="P139" i="24" a="1"/>
  <c r="P139" i="24" s="1"/>
  <c r="P140" i="24" a="1"/>
  <c r="P140" i="24" s="1"/>
  <c r="P141" i="24" a="1"/>
  <c r="P141" i="24" s="1"/>
  <c r="P142" i="24" a="1"/>
  <c r="P142" i="24" s="1"/>
  <c r="P143" i="24" a="1"/>
  <c r="P143" i="24" s="1"/>
  <c r="P144" i="24" a="1"/>
  <c r="P144" i="24" s="1"/>
  <c r="P145" i="24" a="1"/>
  <c r="P145" i="24" s="1"/>
  <c r="P146" i="24" a="1"/>
  <c r="P146" i="24" s="1"/>
  <c r="P147" i="24" a="1"/>
  <c r="P147" i="24" s="1"/>
  <c r="P148" i="24" a="1"/>
  <c r="P148" i="24" s="1"/>
  <c r="P149" i="24" a="1"/>
  <c r="P149" i="24" s="1"/>
  <c r="P150" i="24" a="1"/>
  <c r="P150" i="24" s="1"/>
  <c r="P151" i="24" a="1"/>
  <c r="P151" i="24" s="1"/>
  <c r="P152" i="24" a="1"/>
  <c r="P152" i="24" s="1"/>
  <c r="P153" i="24" a="1"/>
  <c r="P153" i="24" s="1"/>
  <c r="P154" i="24" a="1"/>
  <c r="P154" i="24" s="1"/>
  <c r="P155" i="24" a="1"/>
  <c r="P155" i="24" s="1"/>
  <c r="P156" i="24" a="1"/>
  <c r="P156" i="24" s="1"/>
  <c r="P157" i="24" a="1"/>
  <c r="P157" i="24" s="1"/>
  <c r="P158" i="24" a="1"/>
  <c r="P158" i="24" s="1"/>
  <c r="P159" i="24" a="1"/>
  <c r="P159" i="24" s="1"/>
  <c r="P160" i="24" a="1"/>
  <c r="P160" i="24" s="1"/>
  <c r="P161" i="24" a="1"/>
  <c r="P161" i="24" s="1"/>
  <c r="P162" i="24" a="1"/>
  <c r="P162" i="24" s="1"/>
  <c r="P163" i="24" a="1"/>
  <c r="P163" i="24" s="1"/>
  <c r="P164" i="24" a="1"/>
  <c r="P164" i="24" s="1"/>
  <c r="P165" i="24" a="1"/>
  <c r="P165" i="24" s="1"/>
  <c r="P166" i="24" a="1"/>
  <c r="P166" i="24" s="1"/>
  <c r="P167" i="24" a="1"/>
  <c r="P167" i="24" s="1"/>
  <c r="P168" i="24" a="1"/>
  <c r="P168" i="24" s="1"/>
  <c r="P169" i="24" a="1"/>
  <c r="P169" i="24" s="1"/>
  <c r="P170" i="24" a="1"/>
  <c r="P170" i="24" s="1"/>
  <c r="P171" i="24" a="1"/>
  <c r="P171" i="24" s="1"/>
  <c r="P172" i="24" a="1"/>
  <c r="P172" i="24" s="1"/>
  <c r="P173" i="24" a="1"/>
  <c r="P173" i="24" s="1"/>
  <c r="P174" i="24" a="1"/>
  <c r="P174" i="24" s="1"/>
  <c r="P175" i="24" a="1"/>
  <c r="P175" i="24" s="1"/>
  <c r="P176" i="24" a="1"/>
  <c r="P176" i="24" s="1"/>
  <c r="P177" i="24" a="1"/>
  <c r="P177" i="24" s="1"/>
  <c r="P178" i="24" a="1"/>
  <c r="P178" i="24" s="1"/>
  <c r="P179" i="24" a="1"/>
  <c r="P179" i="24" s="1"/>
  <c r="P180" i="24" a="1"/>
  <c r="P180" i="24" s="1"/>
  <c r="P181" i="24" a="1"/>
  <c r="P181" i="24" s="1"/>
  <c r="P182" i="24" a="1"/>
  <c r="P182" i="24" s="1"/>
  <c r="P183" i="24" a="1"/>
  <c r="P183" i="24" s="1"/>
  <c r="P184" i="24" a="1"/>
  <c r="P184" i="24" s="1"/>
  <c r="P185" i="24" a="1"/>
  <c r="P185" i="24" s="1"/>
  <c r="P186" i="24" a="1"/>
  <c r="P186" i="24" s="1"/>
  <c r="P187" i="24" a="1"/>
  <c r="P187" i="24" s="1"/>
  <c r="P188" i="24" a="1"/>
  <c r="P188" i="24" s="1"/>
  <c r="P189" i="24" a="1"/>
  <c r="P189" i="24" s="1"/>
  <c r="P190" i="24" a="1"/>
  <c r="P190" i="24" s="1"/>
  <c r="P191" i="24" a="1"/>
  <c r="P191" i="24" s="1"/>
  <c r="P192" i="24" a="1"/>
  <c r="P192" i="24" s="1"/>
  <c r="P193" i="24" a="1"/>
  <c r="P193" i="24" s="1"/>
  <c r="P194" i="24" a="1"/>
  <c r="P194" i="24" s="1"/>
  <c r="P195" i="24" a="1"/>
  <c r="P195" i="24" s="1"/>
  <c r="P196" i="24" a="1"/>
  <c r="P196" i="24" s="1"/>
  <c r="P197" i="24" a="1"/>
  <c r="P197" i="24" s="1"/>
  <c r="P198" i="24" a="1"/>
  <c r="P198" i="24" s="1"/>
  <c r="P199" i="24" a="1"/>
  <c r="P199" i="24" s="1"/>
  <c r="P200" i="24" a="1"/>
  <c r="P200" i="24" s="1"/>
  <c r="P201" i="24" a="1"/>
  <c r="P201" i="24" s="1"/>
  <c r="P202" i="24" a="1"/>
  <c r="P202" i="24" s="1"/>
  <c r="P203" i="24" a="1"/>
  <c r="P203" i="24" s="1"/>
  <c r="P204" i="24" a="1"/>
  <c r="P204" i="24" s="1"/>
  <c r="P205" i="24" a="1"/>
  <c r="P205" i="24" s="1"/>
  <c r="P206" i="24" a="1"/>
  <c r="P206" i="24" s="1"/>
  <c r="P207" i="24" a="1"/>
  <c r="P207" i="24" s="1"/>
  <c r="P208" i="24" a="1"/>
  <c r="P208" i="24" s="1"/>
  <c r="P209" i="24" a="1"/>
  <c r="P209" i="24" s="1"/>
  <c r="P210" i="24" a="1"/>
  <c r="P210" i="24" s="1"/>
  <c r="P211" i="24" a="1"/>
  <c r="P211" i="24" s="1"/>
  <c r="P212" i="24" a="1"/>
  <c r="P212" i="24" s="1"/>
  <c r="P213" i="24" a="1"/>
  <c r="P213" i="24" s="1"/>
  <c r="P214" i="24" a="1"/>
  <c r="P214" i="24" s="1"/>
  <c r="P215" i="24" a="1"/>
  <c r="P215" i="24" s="1"/>
  <c r="P216" i="24" a="1"/>
  <c r="P216" i="24" s="1"/>
  <c r="P217" i="24" a="1"/>
  <c r="P217" i="24" s="1"/>
  <c r="P218" i="24" a="1"/>
  <c r="P218" i="24" s="1"/>
  <c r="P219" i="24" a="1"/>
  <c r="P219" i="24" s="1"/>
  <c r="P220" i="24" a="1"/>
  <c r="P220" i="24" s="1"/>
  <c r="P221" i="24" a="1"/>
  <c r="P221" i="24" s="1"/>
  <c r="P222" i="24" a="1"/>
  <c r="P222" i="24" s="1"/>
  <c r="P223" i="24" a="1"/>
  <c r="P223" i="24" s="1"/>
  <c r="P224" i="24" a="1"/>
  <c r="P224" i="24" s="1"/>
  <c r="P225" i="24" a="1"/>
  <c r="P225" i="24" s="1"/>
  <c r="P226" i="24" a="1"/>
  <c r="P226" i="24" s="1"/>
  <c r="P227" i="24" a="1"/>
  <c r="P227" i="24" s="1"/>
  <c r="P228" i="24" a="1"/>
  <c r="P228" i="24" s="1"/>
  <c r="P229" i="24" a="1"/>
  <c r="P229" i="24" s="1"/>
  <c r="P230" i="24" a="1"/>
  <c r="P230" i="24" s="1"/>
  <c r="P231" i="24" a="1"/>
  <c r="P231" i="24" s="1"/>
  <c r="P232" i="24" a="1"/>
  <c r="P232" i="24" s="1"/>
  <c r="P233" i="24" a="1"/>
  <c r="P233" i="24" s="1"/>
  <c r="P234" i="24" a="1"/>
  <c r="P234" i="24" s="1"/>
  <c r="P235" i="24" a="1"/>
  <c r="P235" i="24" s="1"/>
  <c r="P236" i="24" a="1"/>
  <c r="P236" i="24" s="1"/>
  <c r="P237" i="24" a="1"/>
  <c r="P237" i="24" s="1"/>
  <c r="P238" i="24" a="1"/>
  <c r="P238" i="24" s="1"/>
  <c r="P239" i="24" a="1"/>
  <c r="P239" i="24" s="1"/>
  <c r="P240" i="24" a="1"/>
  <c r="P240" i="24" s="1"/>
  <c r="P241" i="24" a="1"/>
  <c r="P241" i="24" s="1"/>
  <c r="P242" i="24" a="1"/>
  <c r="P242" i="24" s="1"/>
  <c r="P243" i="24" a="1"/>
  <c r="P243" i="24" s="1"/>
  <c r="P244" i="24" a="1"/>
  <c r="P244" i="24" s="1"/>
  <c r="P245" i="24" a="1"/>
  <c r="P245" i="24" s="1"/>
  <c r="P246" i="24" a="1"/>
  <c r="P246" i="24" s="1"/>
  <c r="P247" i="24" a="1"/>
  <c r="P247" i="24" s="1"/>
  <c r="P248" i="24" a="1"/>
  <c r="P248" i="24" s="1"/>
  <c r="P249" i="24" a="1"/>
  <c r="P249" i="24" s="1"/>
  <c r="P250" i="24" a="1"/>
  <c r="P250" i="24" s="1"/>
  <c r="P251" i="24" a="1"/>
  <c r="P251" i="24" s="1"/>
  <c r="P252" i="24" a="1"/>
  <c r="P252" i="24" s="1"/>
  <c r="P253" i="24" a="1"/>
  <c r="P253" i="24" s="1"/>
  <c r="P254" i="24" a="1"/>
  <c r="P254" i="24" s="1"/>
  <c r="P255" i="24" a="1"/>
  <c r="P255" i="24" s="1"/>
  <c r="P256" i="24" a="1"/>
  <c r="P256" i="24" s="1"/>
  <c r="P257" i="24" a="1"/>
  <c r="P257" i="24" s="1"/>
  <c r="P258" i="24" a="1"/>
  <c r="P258" i="24" s="1"/>
  <c r="P259" i="24" a="1"/>
  <c r="P259" i="24" s="1"/>
  <c r="P260" i="24" a="1"/>
  <c r="P260" i="24" s="1"/>
  <c r="P261" i="24" a="1"/>
  <c r="P261" i="24" s="1"/>
  <c r="P262" i="24" a="1"/>
  <c r="P262" i="24" s="1"/>
  <c r="P263" i="24" a="1"/>
  <c r="P263" i="24" s="1"/>
  <c r="P264" i="24" a="1"/>
  <c r="P264" i="24" s="1"/>
  <c r="P265" i="24" a="1"/>
  <c r="P265" i="24" s="1"/>
  <c r="P266" i="24" a="1"/>
  <c r="P266" i="24" s="1"/>
  <c r="P267" i="24" a="1"/>
  <c r="P267" i="24" s="1"/>
  <c r="P268" i="24" a="1"/>
  <c r="P268" i="24" s="1"/>
  <c r="P269" i="24" a="1"/>
  <c r="P269" i="24" s="1"/>
  <c r="P270" i="24" a="1"/>
  <c r="P270" i="24" s="1"/>
  <c r="P271" i="24" a="1"/>
  <c r="P271" i="24" s="1"/>
  <c r="P272" i="24" a="1"/>
  <c r="P272" i="24" s="1"/>
  <c r="P273" i="24" a="1"/>
  <c r="P273" i="24" s="1"/>
  <c r="P274" i="24" a="1"/>
  <c r="P274" i="24" s="1"/>
  <c r="P275" i="24" a="1"/>
  <c r="P275" i="24" s="1"/>
  <c r="P276" i="24" a="1"/>
  <c r="P276" i="24" s="1"/>
  <c r="P277" i="24" a="1"/>
  <c r="P277" i="24" s="1"/>
  <c r="P278" i="24" a="1"/>
  <c r="P278" i="24" s="1"/>
  <c r="P279" i="24" a="1"/>
  <c r="P279" i="24" s="1"/>
  <c r="P280" i="24" a="1"/>
  <c r="P280" i="24" s="1"/>
  <c r="P281" i="24" a="1"/>
  <c r="P281" i="24" s="1"/>
  <c r="P282" i="24" a="1"/>
  <c r="P282" i="24" s="1"/>
  <c r="P283" i="24" a="1"/>
  <c r="P283" i="24" s="1"/>
  <c r="P284" i="24" a="1"/>
  <c r="P284" i="24" s="1"/>
  <c r="P285" i="24" a="1"/>
  <c r="P285" i="24" s="1"/>
  <c r="P286" i="24" a="1"/>
  <c r="P286" i="24" s="1"/>
  <c r="P287" i="24" a="1"/>
  <c r="P287" i="24" s="1"/>
  <c r="P288" i="24" a="1"/>
  <c r="P288" i="24" s="1"/>
  <c r="P289" i="24" a="1"/>
  <c r="P289" i="24" s="1"/>
  <c r="P290" i="24" a="1"/>
  <c r="P290" i="24" s="1"/>
  <c r="P291" i="24" a="1"/>
  <c r="P291" i="24" s="1"/>
  <c r="P292" i="24" a="1"/>
  <c r="P292" i="24" s="1"/>
  <c r="P293" i="24" a="1"/>
  <c r="P293" i="24" s="1"/>
  <c r="P294" i="24" a="1"/>
  <c r="P294" i="24" s="1"/>
  <c r="P295" i="24" a="1"/>
  <c r="P295" i="24" s="1"/>
  <c r="P296" i="24" a="1"/>
  <c r="P296" i="24" s="1"/>
  <c r="P297" i="24" a="1"/>
  <c r="P297" i="24" s="1"/>
  <c r="P298" i="24" a="1"/>
  <c r="P298" i="24" s="1"/>
  <c r="P299" i="24" a="1"/>
  <c r="P299" i="24" s="1"/>
  <c r="P300" i="24" a="1"/>
  <c r="P300" i="24" s="1"/>
  <c r="P301" i="24" a="1"/>
  <c r="P301" i="24" s="1"/>
  <c r="P302" i="24" a="1"/>
  <c r="P302" i="24" s="1"/>
  <c r="P303" i="24" a="1"/>
  <c r="P303" i="24" s="1"/>
  <c r="P304" i="24" a="1"/>
  <c r="P304" i="24" s="1"/>
  <c r="P305" i="24" a="1"/>
  <c r="P305" i="24" s="1"/>
  <c r="P306" i="24" a="1"/>
  <c r="P306" i="24" s="1"/>
  <c r="P307" i="24" a="1"/>
  <c r="P307" i="24" s="1"/>
  <c r="P308" i="24" a="1"/>
  <c r="P308" i="24" s="1"/>
  <c r="P309" i="24" a="1"/>
  <c r="P309" i="24" s="1"/>
  <c r="P310" i="24" a="1"/>
  <c r="P310" i="24" s="1"/>
  <c r="P311" i="24" a="1"/>
  <c r="P311" i="24" s="1"/>
  <c r="P312" i="24" a="1"/>
  <c r="P312" i="24" s="1"/>
  <c r="P313" i="24" a="1"/>
  <c r="P313" i="24" s="1"/>
  <c r="P314" i="24" a="1"/>
  <c r="P314" i="24" s="1"/>
  <c r="P315" i="24" a="1"/>
  <c r="P315" i="24" s="1"/>
  <c r="P316" i="24" a="1"/>
  <c r="P316" i="24" s="1"/>
  <c r="P317" i="24" a="1"/>
  <c r="P317" i="24" s="1"/>
  <c r="P318" i="24" a="1"/>
  <c r="P318" i="24" s="1"/>
  <c r="P319" i="24" a="1"/>
  <c r="P319" i="24" s="1"/>
  <c r="P320" i="24" a="1"/>
  <c r="P320" i="24" s="1"/>
  <c r="P321" i="24" a="1"/>
  <c r="P321" i="24" s="1"/>
  <c r="P322" i="24" a="1"/>
  <c r="P322" i="24" s="1"/>
  <c r="P323" i="24" a="1"/>
  <c r="P323" i="24" s="1"/>
  <c r="P324" i="24" a="1"/>
  <c r="P324" i="24" s="1"/>
  <c r="P325" i="24" a="1"/>
  <c r="P325" i="24" s="1"/>
  <c r="P326" i="24" a="1"/>
  <c r="P326" i="24" s="1"/>
  <c r="P327" i="24" a="1"/>
  <c r="P327" i="24" s="1"/>
  <c r="P328" i="24" a="1"/>
  <c r="P328" i="24" s="1"/>
  <c r="P329" i="24" a="1"/>
  <c r="P329" i="24" s="1"/>
  <c r="P330" i="24" a="1"/>
  <c r="P330" i="24" s="1"/>
  <c r="P331" i="24" a="1"/>
  <c r="P331" i="24" s="1"/>
  <c r="P332" i="24" a="1"/>
  <c r="P332" i="24" s="1"/>
  <c r="P333" i="24" a="1"/>
  <c r="P333" i="24" s="1"/>
  <c r="P334" i="24" a="1"/>
  <c r="P334" i="24" s="1"/>
  <c r="P335" i="24" a="1"/>
  <c r="P335" i="24" s="1"/>
  <c r="P336" i="24" a="1"/>
  <c r="P336" i="24" s="1"/>
  <c r="P337" i="24" a="1"/>
  <c r="P337" i="24" s="1"/>
  <c r="P338" i="24" a="1"/>
  <c r="P338" i="24" s="1"/>
  <c r="P339" i="24" a="1"/>
  <c r="P339" i="24" s="1"/>
  <c r="P340" i="24" a="1"/>
  <c r="P340" i="24" s="1"/>
  <c r="P341" i="24" a="1"/>
  <c r="P341" i="24" s="1"/>
  <c r="P342" i="24" a="1"/>
  <c r="P342" i="24" s="1"/>
  <c r="P343" i="24" a="1"/>
  <c r="P343" i="24" s="1"/>
  <c r="P344" i="24" a="1"/>
  <c r="P344" i="24" s="1"/>
  <c r="P345" i="24" a="1"/>
  <c r="P345" i="24" s="1"/>
  <c r="P346" i="24" a="1"/>
  <c r="P346" i="24" s="1"/>
  <c r="P347" i="24" a="1"/>
  <c r="P347" i="24" s="1"/>
  <c r="P348" i="24" a="1"/>
  <c r="P348" i="24" s="1"/>
  <c r="P349" i="24" a="1"/>
  <c r="P349" i="24" s="1"/>
  <c r="P350" i="24" a="1"/>
  <c r="P350" i="24" s="1"/>
  <c r="P351" i="24" a="1"/>
  <c r="P351" i="24" s="1"/>
  <c r="P352" i="24" a="1"/>
  <c r="P352" i="24" s="1"/>
  <c r="P353" i="24" a="1"/>
  <c r="P353" i="24" s="1"/>
  <c r="P354" i="24" a="1"/>
  <c r="P354" i="24" s="1"/>
  <c r="P355" i="24" a="1"/>
  <c r="P355" i="24" s="1"/>
  <c r="P356" i="24" a="1"/>
  <c r="P356" i="24" s="1"/>
  <c r="P357" i="24" a="1"/>
  <c r="P357" i="24" s="1"/>
  <c r="P358" i="24" a="1"/>
  <c r="P358" i="24" s="1"/>
  <c r="P359" i="24" a="1"/>
  <c r="P359" i="24" s="1"/>
  <c r="P360" i="24" a="1"/>
  <c r="P360" i="24" s="1"/>
  <c r="P361" i="24" a="1"/>
  <c r="P361" i="24" s="1"/>
  <c r="P362" i="24" a="1"/>
  <c r="P362" i="24" s="1"/>
  <c r="P363" i="24" a="1"/>
  <c r="P363" i="24" s="1"/>
  <c r="P364" i="24" a="1"/>
  <c r="P364" i="24" s="1"/>
  <c r="P365" i="24" a="1"/>
  <c r="P365" i="24" s="1"/>
  <c r="P366" i="24" a="1"/>
  <c r="P366" i="24" s="1"/>
  <c r="P367" i="24" a="1"/>
  <c r="P367" i="24" s="1"/>
  <c r="P368" i="24" a="1"/>
  <c r="P368" i="24" s="1"/>
  <c r="P369" i="24" a="1"/>
  <c r="P369" i="24" s="1"/>
  <c r="P370" i="24" a="1"/>
  <c r="P370" i="24" s="1"/>
  <c r="P371" i="24" a="1"/>
  <c r="P371" i="24" s="1"/>
  <c r="P372" i="24" a="1"/>
  <c r="P372" i="24" s="1"/>
  <c r="P373" i="24" a="1"/>
  <c r="P373" i="24" s="1"/>
  <c r="P374" i="24" a="1"/>
  <c r="P374" i="24" s="1"/>
  <c r="P375" i="24" a="1"/>
  <c r="P375" i="24" s="1"/>
  <c r="P376" i="24" a="1"/>
  <c r="P376" i="24" s="1"/>
  <c r="P377" i="24" a="1"/>
  <c r="P377" i="24" s="1"/>
  <c r="P378" i="24" a="1"/>
  <c r="P378" i="24" s="1"/>
  <c r="P379" i="24" a="1"/>
  <c r="P379" i="24" s="1"/>
  <c r="P380" i="24" a="1"/>
  <c r="P380" i="24" s="1"/>
  <c r="P381" i="24" a="1"/>
  <c r="P381" i="24" s="1"/>
  <c r="P382" i="24" a="1"/>
  <c r="P382" i="24" s="1"/>
  <c r="P383" i="24" a="1"/>
  <c r="P383" i="24" s="1"/>
  <c r="P384" i="24" a="1"/>
  <c r="P384" i="24" s="1"/>
  <c r="P385" i="24" a="1"/>
  <c r="P385" i="24" s="1"/>
  <c r="P386" i="24" a="1"/>
  <c r="P386" i="24" s="1"/>
  <c r="P387" i="24" a="1"/>
  <c r="P387" i="24" s="1"/>
  <c r="P388" i="24" a="1"/>
  <c r="P388" i="24" s="1"/>
  <c r="P389" i="24" a="1"/>
  <c r="P389" i="24" s="1"/>
  <c r="P390" i="24" a="1"/>
  <c r="P390" i="24" s="1"/>
  <c r="P391" i="24" a="1"/>
  <c r="P391" i="24" s="1"/>
  <c r="P392" i="24" a="1"/>
  <c r="P392" i="24" s="1"/>
  <c r="P393" i="24" a="1"/>
  <c r="P393" i="24" s="1"/>
  <c r="P394" i="24" a="1"/>
  <c r="P394" i="24" s="1"/>
  <c r="P395" i="24" a="1"/>
  <c r="P395" i="24" s="1"/>
  <c r="P396" i="24" a="1"/>
  <c r="P396" i="24" s="1"/>
  <c r="P397" i="24" a="1"/>
  <c r="P397" i="24" s="1"/>
  <c r="P398" i="24" a="1"/>
  <c r="P398" i="24" s="1"/>
  <c r="P399" i="24" a="1"/>
  <c r="P399" i="24" s="1"/>
  <c r="P400" i="24" a="1"/>
  <c r="P400" i="24" s="1"/>
  <c r="P401" i="24" a="1"/>
  <c r="P401" i="24" s="1"/>
  <c r="P402" i="24" a="1"/>
  <c r="P402" i="24" s="1"/>
  <c r="P403" i="24" a="1"/>
  <c r="P403" i="24" s="1"/>
  <c r="P404" i="24" a="1"/>
  <c r="P404" i="24" s="1"/>
  <c r="P405" i="24" a="1"/>
  <c r="P405" i="24" s="1"/>
  <c r="P406" i="24" a="1"/>
  <c r="P406" i="24" s="1"/>
  <c r="P407" i="24" a="1"/>
  <c r="P407" i="24" s="1"/>
  <c r="P408" i="24" a="1"/>
  <c r="P408" i="24" s="1"/>
  <c r="P409" i="24" a="1"/>
  <c r="P409" i="24" s="1"/>
  <c r="P410" i="24" a="1"/>
  <c r="P410" i="24" s="1"/>
  <c r="P411" i="24" a="1"/>
  <c r="P411" i="24" s="1"/>
  <c r="P412" i="24" a="1"/>
  <c r="P412" i="24" s="1"/>
  <c r="P413" i="24" a="1"/>
  <c r="P413" i="24" s="1"/>
  <c r="P414" i="24" a="1"/>
  <c r="P414" i="24" s="1"/>
  <c r="P415" i="24" a="1"/>
  <c r="P415" i="24" s="1"/>
  <c r="P416" i="24" a="1"/>
  <c r="P416" i="24" s="1"/>
  <c r="P417" i="24" a="1"/>
  <c r="P417" i="24" s="1"/>
  <c r="P418" i="24" a="1"/>
  <c r="P418" i="24" s="1"/>
  <c r="P419" i="24" a="1"/>
  <c r="P419" i="24" s="1"/>
  <c r="P420" i="24" a="1"/>
  <c r="P420" i="24" s="1"/>
  <c r="P421" i="24" a="1"/>
  <c r="P421" i="24" s="1"/>
  <c r="P422" i="24" a="1"/>
  <c r="P422" i="24" s="1"/>
  <c r="P423" i="24" a="1"/>
  <c r="P423" i="24" s="1"/>
  <c r="P424" i="24" a="1"/>
  <c r="P424" i="24" s="1"/>
  <c r="P425" i="24" a="1"/>
  <c r="P425" i="24" s="1"/>
  <c r="P426" i="24" a="1"/>
  <c r="P426" i="24" s="1"/>
  <c r="P427" i="24" a="1"/>
  <c r="P427" i="24" s="1"/>
  <c r="P428" i="24" a="1"/>
  <c r="P428" i="24" s="1"/>
  <c r="P429" i="24" a="1"/>
  <c r="P429" i="24" s="1"/>
  <c r="P430" i="24" a="1"/>
  <c r="P430" i="24" s="1"/>
  <c r="P431" i="24" a="1"/>
  <c r="P431" i="24" s="1"/>
  <c r="P432" i="24" a="1"/>
  <c r="P432" i="24" s="1"/>
  <c r="P433" i="24" a="1"/>
  <c r="P433" i="24" s="1"/>
  <c r="P434" i="24" a="1"/>
  <c r="P434" i="24" s="1"/>
  <c r="P435" i="24" a="1"/>
  <c r="P435" i="24" s="1"/>
  <c r="P436" i="24" a="1"/>
  <c r="P436" i="24" s="1"/>
  <c r="P437" i="24" a="1"/>
  <c r="P437" i="24" s="1"/>
  <c r="P438" i="24" a="1"/>
  <c r="P438" i="24" s="1"/>
  <c r="P439" i="24" a="1"/>
  <c r="P439" i="24" s="1"/>
  <c r="P440" i="24" a="1"/>
  <c r="P440" i="24" s="1"/>
  <c r="P441" i="24" a="1"/>
  <c r="P441" i="24" s="1"/>
  <c r="P442" i="24" a="1"/>
  <c r="P442" i="24" s="1"/>
  <c r="P443" i="24" a="1"/>
  <c r="P443" i="24" s="1"/>
  <c r="P444" i="24" a="1"/>
  <c r="P444" i="24" s="1"/>
  <c r="P445" i="24" a="1"/>
  <c r="P445" i="24" s="1"/>
  <c r="P446" i="24" a="1"/>
  <c r="P446" i="24" s="1"/>
  <c r="P447" i="24" a="1"/>
  <c r="P447" i="24" s="1"/>
  <c r="P448" i="24" a="1"/>
  <c r="P448" i="24" s="1"/>
  <c r="P449" i="24" a="1"/>
  <c r="P449" i="24" s="1"/>
  <c r="P450" i="24" a="1"/>
  <c r="P450" i="24" s="1"/>
  <c r="P451" i="24" a="1"/>
  <c r="P451" i="24" s="1"/>
  <c r="P452" i="24" a="1"/>
  <c r="P452" i="24" s="1"/>
  <c r="P453" i="24" a="1"/>
  <c r="P453" i="24" s="1"/>
  <c r="P454" i="24" a="1"/>
  <c r="P454" i="24" s="1"/>
  <c r="P455" i="24" a="1"/>
  <c r="P455" i="24" s="1"/>
  <c r="P456" i="24" a="1"/>
  <c r="P456" i="24" s="1"/>
  <c r="P457" i="24" a="1"/>
  <c r="P457" i="24" s="1"/>
  <c r="P458" i="24" a="1"/>
  <c r="P458" i="24" s="1"/>
  <c r="P459" i="24" a="1"/>
  <c r="P459" i="24" s="1"/>
  <c r="P460" i="24" a="1"/>
  <c r="P460" i="24" s="1"/>
  <c r="P461" i="24" a="1"/>
  <c r="P461" i="24" s="1"/>
  <c r="P462" i="24" a="1"/>
  <c r="P462" i="24" s="1"/>
  <c r="P463" i="24" a="1"/>
  <c r="P463" i="24" s="1"/>
  <c r="P464" i="24" a="1"/>
  <c r="P464" i="24" s="1"/>
  <c r="P465" i="24" a="1"/>
  <c r="P465" i="24" s="1"/>
  <c r="P466" i="24" a="1"/>
  <c r="P466" i="24" s="1"/>
  <c r="P467" i="24" a="1"/>
  <c r="P467" i="24" s="1"/>
  <c r="P468" i="24" a="1"/>
  <c r="P468" i="24" s="1"/>
  <c r="P469" i="24" a="1"/>
  <c r="P469" i="24" s="1"/>
  <c r="P470" i="24" a="1"/>
  <c r="P470" i="24" s="1"/>
  <c r="P471" i="24" a="1"/>
  <c r="P471" i="24" s="1"/>
  <c r="P472" i="24" a="1"/>
  <c r="P472" i="24" s="1"/>
  <c r="P473" i="24" a="1"/>
  <c r="P473" i="24" s="1"/>
  <c r="P474" i="24" a="1"/>
  <c r="P474" i="24" s="1"/>
  <c r="P475" i="24" a="1"/>
  <c r="P475" i="24" s="1"/>
  <c r="P476" i="24" a="1"/>
  <c r="P476" i="24" s="1"/>
  <c r="P477" i="24" a="1"/>
  <c r="P477" i="24" s="1"/>
  <c r="P478" i="24" a="1"/>
  <c r="P478" i="24" s="1"/>
  <c r="P479" i="24" a="1"/>
  <c r="P479" i="24" s="1"/>
  <c r="P480" i="24" a="1"/>
  <c r="P480" i="24" s="1"/>
  <c r="P481" i="24" a="1"/>
  <c r="P481" i="24" s="1"/>
  <c r="P482" i="24" a="1"/>
  <c r="P482" i="24" s="1"/>
  <c r="P483" i="24" a="1"/>
  <c r="P483" i="24" s="1"/>
  <c r="P484" i="24" a="1"/>
  <c r="P484" i="24" s="1"/>
  <c r="P485" i="24" a="1"/>
  <c r="P485" i="24" s="1"/>
  <c r="P486" i="24" a="1"/>
  <c r="P486" i="24" s="1"/>
  <c r="P487" i="24" a="1"/>
  <c r="P487" i="24" s="1"/>
  <c r="P488" i="24" a="1"/>
  <c r="P488" i="24" s="1"/>
  <c r="P489" i="24" a="1"/>
  <c r="P489" i="24" s="1"/>
  <c r="P490" i="24" a="1"/>
  <c r="P490" i="24" s="1"/>
  <c r="P491" i="24" a="1"/>
  <c r="P491" i="24" s="1"/>
  <c r="P492" i="24" a="1"/>
  <c r="P492" i="24" s="1"/>
  <c r="P493" i="24" a="1"/>
  <c r="P493" i="24" s="1"/>
  <c r="P494" i="24" a="1"/>
  <c r="P494" i="24" s="1"/>
  <c r="P495" i="24" a="1"/>
  <c r="P495" i="24" s="1"/>
  <c r="P496" i="24" a="1"/>
  <c r="P496" i="24" s="1"/>
  <c r="P497" i="24" a="1"/>
  <c r="P497" i="24" s="1"/>
  <c r="P498" i="24" a="1"/>
  <c r="P498" i="24" s="1"/>
  <c r="P499" i="24" a="1"/>
  <c r="P499" i="24" s="1"/>
  <c r="P500" i="24" a="1"/>
  <c r="P500" i="24" s="1"/>
  <c r="P501" i="24" a="1"/>
  <c r="P501" i="24" s="1"/>
  <c r="P502" i="24" a="1"/>
  <c r="P502" i="24" s="1"/>
  <c r="P503" i="24" a="1"/>
  <c r="P503" i="24" s="1"/>
  <c r="P504" i="24" a="1"/>
  <c r="P504" i="24" s="1"/>
  <c r="P505" i="24" a="1"/>
  <c r="P505" i="24" s="1"/>
  <c r="P506" i="24" a="1"/>
  <c r="P506" i="24" s="1"/>
  <c r="P507" i="24" a="1"/>
  <c r="P507" i="24" s="1"/>
  <c r="P508" i="24" a="1"/>
  <c r="P508" i="24" s="1"/>
  <c r="P509" i="24" a="1"/>
  <c r="P509" i="24" s="1"/>
  <c r="P510" i="24" a="1"/>
  <c r="P510" i="24" s="1"/>
  <c r="P511" i="24" a="1"/>
  <c r="P511" i="24" s="1"/>
  <c r="P512" i="24" a="1"/>
  <c r="P512" i="24" s="1"/>
  <c r="P513" i="24" a="1"/>
  <c r="P513" i="24" s="1"/>
  <c r="P514" i="24" a="1"/>
  <c r="P514" i="24" s="1"/>
  <c r="P515" i="24" a="1"/>
  <c r="P515" i="24" s="1"/>
  <c r="P516" i="24" a="1"/>
  <c r="P516" i="24" s="1"/>
  <c r="P517" i="24" a="1"/>
  <c r="P517" i="24" s="1"/>
  <c r="P518" i="24" a="1"/>
  <c r="P518" i="24" s="1"/>
  <c r="P519" i="24" a="1"/>
  <c r="P519" i="24" s="1"/>
  <c r="P520" i="24" a="1"/>
  <c r="P520" i="24" s="1"/>
  <c r="P521" i="24" a="1"/>
  <c r="P521" i="24" s="1"/>
  <c r="P522" i="24" a="1"/>
  <c r="P522" i="24" s="1"/>
  <c r="P523" i="24" a="1"/>
  <c r="P523" i="24" s="1"/>
  <c r="P524" i="24" a="1"/>
  <c r="P524" i="24" s="1"/>
  <c r="P525" i="24" a="1"/>
  <c r="P525" i="24" s="1"/>
  <c r="P526" i="24" a="1"/>
  <c r="P526" i="24" s="1"/>
  <c r="P527" i="24" a="1"/>
  <c r="P527" i="24" s="1"/>
  <c r="P528" i="24" a="1"/>
  <c r="P528" i="24" s="1"/>
  <c r="P529" i="24" a="1"/>
  <c r="P529" i="24" s="1"/>
  <c r="P530" i="24" a="1"/>
  <c r="P530" i="24" s="1"/>
  <c r="P531" i="24" a="1"/>
  <c r="P531" i="24" s="1"/>
  <c r="P532" i="24" a="1"/>
  <c r="P532" i="24" s="1"/>
  <c r="P533" i="24" a="1"/>
  <c r="P533" i="24" s="1"/>
  <c r="P534" i="24" a="1"/>
  <c r="P534" i="24" s="1"/>
  <c r="P535" i="24" a="1"/>
  <c r="P535" i="24" s="1"/>
  <c r="P536" i="24" a="1"/>
  <c r="P536" i="24" s="1"/>
  <c r="P537" i="24" a="1"/>
  <c r="P537" i="24" s="1"/>
  <c r="P538" i="24" a="1"/>
  <c r="P538" i="24" s="1"/>
  <c r="P539" i="24" a="1"/>
  <c r="P539" i="24" s="1"/>
  <c r="P540" i="24" a="1"/>
  <c r="P540" i="24" s="1"/>
  <c r="P541" i="24" a="1"/>
  <c r="P541" i="24" s="1"/>
  <c r="P542" i="24" a="1"/>
  <c r="P542" i="24" s="1"/>
  <c r="P543" i="24" a="1"/>
  <c r="P543" i="24" s="1"/>
  <c r="P544" i="24" a="1"/>
  <c r="P544" i="24" s="1"/>
  <c r="P545" i="24" a="1"/>
  <c r="P545" i="24" s="1"/>
  <c r="P546" i="24" a="1"/>
  <c r="P546" i="24" s="1"/>
  <c r="P547" i="24" a="1"/>
  <c r="P547" i="24" s="1"/>
  <c r="P548" i="24" a="1"/>
  <c r="P548" i="24" s="1"/>
  <c r="P549" i="24" a="1"/>
  <c r="P549" i="24" s="1"/>
  <c r="P550" i="24" a="1"/>
  <c r="P550" i="24" s="1"/>
  <c r="P551" i="24" a="1"/>
  <c r="P551" i="24" s="1"/>
  <c r="P552" i="24" a="1"/>
  <c r="P552" i="24" s="1"/>
  <c r="P553" i="24" a="1"/>
  <c r="P553" i="24" s="1"/>
  <c r="P554" i="24" a="1"/>
  <c r="P554" i="24" s="1"/>
  <c r="P555" i="24" a="1"/>
  <c r="P555" i="24" s="1"/>
  <c r="P556" i="24" a="1"/>
  <c r="P556" i="24" s="1"/>
  <c r="P557" i="24" a="1"/>
  <c r="P557" i="24" s="1"/>
  <c r="P558" i="24" a="1"/>
  <c r="P558" i="24" s="1"/>
  <c r="P559" i="24" a="1"/>
  <c r="P559" i="24" s="1"/>
  <c r="P560" i="24" a="1"/>
  <c r="P560" i="24" s="1"/>
  <c r="P561" i="24" a="1"/>
  <c r="P561" i="24" s="1"/>
  <c r="P562" i="24" a="1"/>
  <c r="P562" i="24" s="1"/>
  <c r="P563" i="24" a="1"/>
  <c r="P563" i="24" s="1"/>
  <c r="P564" i="24" a="1"/>
  <c r="P564" i="24" s="1"/>
  <c r="P565" i="24" a="1"/>
  <c r="P565" i="24" s="1"/>
  <c r="P566" i="24" a="1"/>
  <c r="P566" i="24" s="1"/>
  <c r="P567" i="24" a="1"/>
  <c r="P567" i="24" s="1"/>
  <c r="P568" i="24" a="1"/>
  <c r="P568" i="24" s="1"/>
  <c r="P569" i="24" a="1"/>
  <c r="P569" i="24" s="1"/>
  <c r="P570" i="24" a="1"/>
  <c r="P570" i="24" s="1"/>
  <c r="P571" i="24" a="1"/>
  <c r="P571" i="24" s="1"/>
  <c r="P572" i="24" a="1"/>
  <c r="P572" i="24" s="1"/>
  <c r="P573" i="24" a="1"/>
  <c r="P573" i="24" s="1"/>
  <c r="P574" i="24" a="1"/>
  <c r="P574" i="24" s="1"/>
  <c r="P575" i="24" a="1"/>
  <c r="P575" i="24" s="1"/>
  <c r="P576" i="24" a="1"/>
  <c r="P576" i="24" s="1"/>
  <c r="P577" i="24" a="1"/>
  <c r="P577" i="24" s="1"/>
  <c r="P578" i="24" a="1"/>
  <c r="P578" i="24" s="1"/>
  <c r="P579" i="24" a="1"/>
  <c r="P579" i="24" s="1"/>
  <c r="P580" i="24" a="1"/>
  <c r="P580" i="24" s="1"/>
  <c r="P581" i="24" a="1"/>
  <c r="P581" i="24" s="1"/>
  <c r="P582" i="24" a="1"/>
  <c r="P582" i="24" s="1"/>
  <c r="P583" i="24" a="1"/>
  <c r="P583" i="24" s="1"/>
  <c r="P584" i="24" a="1"/>
  <c r="P584" i="24" s="1"/>
  <c r="P585" i="24" a="1"/>
  <c r="P585" i="24" s="1"/>
  <c r="P586" i="24" a="1"/>
  <c r="P586" i="24" s="1"/>
  <c r="P587" i="24" a="1"/>
  <c r="P587" i="24" s="1"/>
  <c r="P588" i="24" a="1"/>
  <c r="P588" i="24" s="1"/>
  <c r="P589" i="24" a="1"/>
  <c r="P589" i="24" s="1"/>
  <c r="P590" i="24" a="1"/>
  <c r="P590" i="24" s="1"/>
  <c r="P591" i="24" a="1"/>
  <c r="P591" i="24" s="1"/>
  <c r="P592" i="24" a="1"/>
  <c r="P592" i="24" s="1"/>
  <c r="P593" i="24" a="1"/>
  <c r="P593" i="24" s="1"/>
  <c r="P594" i="24" a="1"/>
  <c r="P594" i="24" s="1"/>
  <c r="P595" i="24" a="1"/>
  <c r="P595" i="24" s="1"/>
  <c r="P596" i="24" a="1"/>
  <c r="P596" i="24" s="1"/>
  <c r="P597" i="24" a="1"/>
  <c r="P597" i="24" s="1"/>
  <c r="P598" i="24" a="1"/>
  <c r="P598" i="24" s="1"/>
  <c r="P599" i="24" a="1"/>
  <c r="P599" i="24" s="1"/>
  <c r="P600" i="24" a="1"/>
  <c r="P600" i="24" s="1"/>
  <c r="P601" i="24" a="1"/>
  <c r="P601" i="24" s="1"/>
  <c r="P602" i="24" a="1"/>
  <c r="P602" i="24" s="1"/>
  <c r="P603" i="24" a="1"/>
  <c r="P603" i="24" s="1"/>
  <c r="P604" i="24" a="1"/>
  <c r="P604" i="24" s="1"/>
  <c r="P605" i="24" a="1"/>
  <c r="P605" i="24" s="1"/>
  <c r="P606" i="24" a="1"/>
  <c r="P606" i="24" s="1"/>
  <c r="P607" i="24" a="1"/>
  <c r="P607" i="24" s="1"/>
  <c r="P608" i="24" a="1"/>
  <c r="P608" i="24" s="1"/>
  <c r="P609" i="24" a="1"/>
  <c r="P609" i="24" s="1"/>
  <c r="P610" i="24" a="1"/>
  <c r="P610" i="24" s="1"/>
  <c r="P611" i="24" a="1"/>
  <c r="P611" i="24" s="1"/>
  <c r="P612" i="24" a="1"/>
  <c r="P612" i="24" s="1"/>
  <c r="P613" i="24" a="1"/>
  <c r="P613" i="24" s="1"/>
  <c r="P614" i="24" a="1"/>
  <c r="P614" i="24" s="1"/>
  <c r="P615" i="24" a="1"/>
  <c r="P615" i="24" s="1"/>
  <c r="P616" i="24" a="1"/>
  <c r="P616" i="24" s="1"/>
  <c r="P617" i="24" a="1"/>
  <c r="P617" i="24" s="1"/>
  <c r="P618" i="24" a="1"/>
  <c r="P618" i="24" s="1"/>
  <c r="P619" i="24" a="1"/>
  <c r="P619" i="24" s="1"/>
  <c r="P620" i="24" a="1"/>
  <c r="P620" i="24" s="1"/>
  <c r="P621" i="24" a="1"/>
  <c r="P621" i="24" s="1"/>
  <c r="P622" i="24" a="1"/>
  <c r="P622" i="24" s="1"/>
  <c r="P623" i="24" a="1"/>
  <c r="P623" i="24" s="1"/>
  <c r="P624" i="24" a="1"/>
  <c r="P624" i="24" s="1"/>
  <c r="P625" i="24" a="1"/>
  <c r="P625" i="24" s="1"/>
  <c r="P626" i="24" a="1"/>
  <c r="P626" i="24" s="1"/>
  <c r="P627" i="24" a="1"/>
  <c r="P627" i="24" s="1"/>
  <c r="P628" i="24" a="1"/>
  <c r="P628" i="24" s="1"/>
  <c r="P629" i="24" a="1"/>
  <c r="P629" i="24" s="1"/>
  <c r="P630" i="24" a="1"/>
  <c r="P630" i="24" s="1"/>
  <c r="P631" i="24" a="1"/>
  <c r="P631" i="24" s="1"/>
  <c r="P632" i="24" a="1"/>
  <c r="P632" i="24" s="1"/>
  <c r="P633" i="24" a="1"/>
  <c r="P633" i="24" s="1"/>
  <c r="P634" i="24" a="1"/>
  <c r="P634" i="24" s="1"/>
  <c r="P635" i="24" a="1"/>
  <c r="P635" i="24" s="1"/>
  <c r="P636" i="24" a="1"/>
  <c r="P636" i="24" s="1"/>
  <c r="P637" i="24" a="1"/>
  <c r="P637" i="24" s="1"/>
  <c r="P638" i="24" a="1"/>
  <c r="P638" i="24" s="1"/>
  <c r="P639" i="24" a="1"/>
  <c r="P639" i="24" s="1"/>
  <c r="P640" i="24" a="1"/>
  <c r="P640" i="24" s="1"/>
  <c r="P641" i="24" a="1"/>
  <c r="P641" i="24" s="1"/>
  <c r="P642" i="24" a="1"/>
  <c r="P642" i="24" s="1"/>
  <c r="P643" i="24" a="1"/>
  <c r="P643" i="24" s="1"/>
  <c r="P644" i="24" a="1"/>
  <c r="P644" i="24" s="1"/>
  <c r="P645" i="24" a="1"/>
  <c r="P645" i="24" s="1"/>
  <c r="P646" i="24" a="1"/>
  <c r="P646" i="24" s="1"/>
  <c r="P647" i="24" a="1"/>
  <c r="P647" i="24" s="1"/>
  <c r="P648" i="24" a="1"/>
  <c r="P648" i="24" s="1"/>
  <c r="P649" i="24" a="1"/>
  <c r="P649" i="24" s="1"/>
  <c r="P650" i="24" a="1"/>
  <c r="P650" i="24" s="1"/>
  <c r="P651" i="24" a="1"/>
  <c r="P651" i="24" s="1"/>
  <c r="P652" i="24" a="1"/>
  <c r="P652" i="24" s="1"/>
  <c r="P653" i="24" a="1"/>
  <c r="P653" i="24" s="1"/>
  <c r="P654" i="24" a="1"/>
  <c r="P654" i="24" s="1"/>
  <c r="P655" i="24" a="1"/>
  <c r="P655" i="24" s="1"/>
  <c r="P656" i="24" a="1"/>
  <c r="P656" i="24" s="1"/>
  <c r="P657" i="24" a="1"/>
  <c r="P657" i="24" s="1"/>
  <c r="P658" i="24" a="1"/>
  <c r="P658" i="24" s="1"/>
  <c r="P659" i="24" a="1"/>
  <c r="P659" i="24" s="1"/>
  <c r="P660" i="24" a="1"/>
  <c r="P660" i="24" s="1"/>
  <c r="P661" i="24" a="1"/>
  <c r="P661" i="24" s="1"/>
  <c r="P662" i="24" a="1"/>
  <c r="P662" i="24" s="1"/>
  <c r="P663" i="24" a="1"/>
  <c r="P663" i="24" s="1"/>
  <c r="P664" i="24" a="1"/>
  <c r="P664" i="24" s="1"/>
  <c r="P665" i="24" a="1"/>
  <c r="P665" i="24" s="1"/>
  <c r="P666" i="24" a="1"/>
  <c r="P666" i="24" s="1"/>
  <c r="P667" i="24" a="1"/>
  <c r="P667" i="24" s="1"/>
  <c r="P668" i="24" a="1"/>
  <c r="P668" i="24" s="1"/>
  <c r="P669" i="24" a="1"/>
  <c r="P669" i="24" s="1"/>
  <c r="P670" i="24" a="1"/>
  <c r="P670" i="24" s="1"/>
  <c r="P671" i="24" a="1"/>
  <c r="P671" i="24" s="1"/>
  <c r="P672" i="24" a="1"/>
  <c r="P672" i="24" s="1"/>
  <c r="P673" i="24" a="1"/>
  <c r="P673" i="24" s="1"/>
  <c r="P674" i="24" a="1"/>
  <c r="P674" i="24" s="1"/>
  <c r="P675" i="24" a="1"/>
  <c r="P675" i="24" s="1"/>
  <c r="P676" i="24" a="1"/>
  <c r="P676" i="24" s="1"/>
  <c r="P677" i="24" a="1"/>
  <c r="P677" i="24" s="1"/>
  <c r="P678" i="24" a="1"/>
  <c r="P678" i="24" s="1"/>
  <c r="P679" i="24" a="1"/>
  <c r="P679" i="24" s="1"/>
  <c r="P680" i="24" a="1"/>
  <c r="P680" i="24" s="1"/>
  <c r="P681" i="24" a="1"/>
  <c r="P681" i="24" s="1"/>
  <c r="P682" i="24" a="1"/>
  <c r="P682" i="24" s="1"/>
  <c r="P683" i="24" a="1"/>
  <c r="P683" i="24" s="1"/>
  <c r="P684" i="24" a="1"/>
  <c r="P684" i="24" s="1"/>
  <c r="P685" i="24" a="1"/>
  <c r="P685" i="24" s="1"/>
  <c r="P686" i="24" a="1"/>
  <c r="P686" i="24" s="1"/>
  <c r="P687" i="24" a="1"/>
  <c r="P687" i="24" s="1"/>
  <c r="P688" i="24" a="1"/>
  <c r="P688" i="24" s="1"/>
  <c r="P689" i="24" a="1"/>
  <c r="P689" i="24" s="1"/>
  <c r="P690" i="24" a="1"/>
  <c r="P690" i="24" s="1"/>
  <c r="P691" i="24" a="1"/>
  <c r="P691" i="24" s="1"/>
  <c r="P692" i="24" a="1"/>
  <c r="P692" i="24" s="1"/>
  <c r="P693" i="24" a="1"/>
  <c r="P693" i="24" s="1"/>
  <c r="P694" i="24" a="1"/>
  <c r="P694" i="24" s="1"/>
  <c r="P695" i="24" a="1"/>
  <c r="P695" i="24" s="1"/>
  <c r="P696" i="24" a="1"/>
  <c r="P696" i="24" s="1"/>
  <c r="P697" i="24" a="1"/>
  <c r="P697" i="24" s="1"/>
  <c r="P698" i="24" a="1"/>
  <c r="P698" i="24" s="1"/>
  <c r="P699" i="24" a="1"/>
  <c r="P699" i="24" s="1"/>
  <c r="P700" i="24" a="1"/>
  <c r="P700" i="24" s="1"/>
  <c r="P701" i="24" a="1"/>
  <c r="P701" i="24" s="1"/>
  <c r="P702" i="24" a="1"/>
  <c r="P702" i="24" s="1"/>
  <c r="P703" i="24" a="1"/>
  <c r="P703" i="24" s="1"/>
  <c r="P704" i="24" a="1"/>
  <c r="P704" i="24" s="1"/>
  <c r="P705" i="24" a="1"/>
  <c r="P705" i="24" s="1"/>
  <c r="P706" i="24" a="1"/>
  <c r="P706" i="24" s="1"/>
  <c r="P707" i="24" a="1"/>
  <c r="P707" i="24" s="1"/>
  <c r="P708" i="24" a="1"/>
  <c r="P708" i="24" s="1"/>
  <c r="P709" i="24" a="1"/>
  <c r="P709" i="24" s="1"/>
  <c r="P710" i="24" a="1"/>
  <c r="P710" i="24" s="1"/>
  <c r="P711" i="24" a="1"/>
  <c r="P711" i="24" s="1"/>
  <c r="P712" i="24" a="1"/>
  <c r="P712" i="24" s="1"/>
  <c r="P713" i="24" a="1"/>
  <c r="P713" i="24" s="1"/>
  <c r="P714" i="24" a="1"/>
  <c r="P714" i="24" s="1"/>
  <c r="P715" i="24" a="1"/>
  <c r="P715" i="24" s="1"/>
  <c r="P716" i="24" a="1"/>
  <c r="P716" i="24" s="1"/>
  <c r="P717" i="24" a="1"/>
  <c r="P717" i="24" s="1"/>
  <c r="P718" i="24" a="1"/>
  <c r="P718" i="24" s="1"/>
  <c r="P719" i="24" a="1"/>
  <c r="P719" i="24" s="1"/>
  <c r="P720" i="24" a="1"/>
  <c r="P720" i="24" s="1"/>
  <c r="P721" i="24" a="1"/>
  <c r="P721" i="24" s="1"/>
  <c r="P722" i="24" a="1"/>
  <c r="P722" i="24" s="1"/>
  <c r="P723" i="24" a="1"/>
  <c r="P723" i="24" s="1"/>
  <c r="P724" i="24" a="1"/>
  <c r="P724" i="24" s="1"/>
  <c r="P725" i="24" a="1"/>
  <c r="P725" i="24" s="1"/>
  <c r="P726" i="24" a="1"/>
  <c r="P726" i="24" s="1"/>
  <c r="P727" i="24" a="1"/>
  <c r="P727" i="24" s="1"/>
  <c r="P728" i="24" a="1"/>
  <c r="P728" i="24" s="1"/>
  <c r="P729" i="24" a="1"/>
  <c r="P729" i="24" s="1"/>
  <c r="P730" i="24" a="1"/>
  <c r="P730" i="24" s="1"/>
  <c r="P731" i="24" a="1"/>
  <c r="P731" i="24" s="1"/>
  <c r="P732" i="24" a="1"/>
  <c r="P732" i="24" s="1"/>
  <c r="P733" i="24" a="1"/>
  <c r="P733" i="24" s="1"/>
  <c r="P734" i="24" a="1"/>
  <c r="P734" i="24" s="1"/>
  <c r="P735" i="24" a="1"/>
  <c r="P735" i="24" s="1"/>
  <c r="P736" i="24" a="1"/>
  <c r="P736" i="24" s="1"/>
  <c r="P737" i="24" a="1"/>
  <c r="P737" i="24" s="1"/>
  <c r="P738" i="24" a="1"/>
  <c r="P738" i="24" s="1"/>
  <c r="P739" i="24" a="1"/>
  <c r="P739" i="24" s="1"/>
  <c r="P740" i="24" a="1"/>
  <c r="P740" i="24" s="1"/>
  <c r="P741" i="24" a="1"/>
  <c r="P741" i="24" s="1"/>
  <c r="P742" i="24" a="1"/>
  <c r="P742" i="24" s="1"/>
  <c r="P743" i="24" a="1"/>
  <c r="P743" i="24" s="1"/>
  <c r="P744" i="24" a="1"/>
  <c r="P744" i="24" s="1"/>
  <c r="P745" i="24" a="1"/>
  <c r="P745" i="24" s="1"/>
  <c r="P746" i="24" a="1"/>
  <c r="P746" i="24" s="1"/>
  <c r="P747" i="24" a="1"/>
  <c r="P747" i="24" s="1"/>
  <c r="P748" i="24" a="1"/>
  <c r="P748" i="24" s="1"/>
  <c r="P749" i="24" a="1"/>
  <c r="P749" i="24" s="1"/>
  <c r="P750" i="24" a="1"/>
  <c r="P750" i="24" s="1"/>
  <c r="P751" i="24" a="1"/>
  <c r="P751" i="24" s="1"/>
  <c r="P752" i="24" a="1"/>
  <c r="P752" i="24" s="1"/>
  <c r="P753" i="24" a="1"/>
  <c r="P753" i="24" s="1"/>
  <c r="P754" i="24" a="1"/>
  <c r="P754" i="24" s="1"/>
  <c r="P755" i="24" a="1"/>
  <c r="P755" i="24" s="1"/>
  <c r="P756" i="24" a="1"/>
  <c r="P756" i="24" s="1"/>
  <c r="P757" i="24" a="1"/>
  <c r="P757" i="24" s="1"/>
  <c r="P758" i="24" a="1"/>
  <c r="P758" i="24" s="1"/>
  <c r="P759" i="24" a="1"/>
  <c r="P759" i="24" s="1"/>
  <c r="P760" i="24" a="1"/>
  <c r="P760" i="24" s="1"/>
  <c r="P761" i="24" a="1"/>
  <c r="P761" i="24" s="1"/>
  <c r="P762" i="24" a="1"/>
  <c r="P762" i="24" s="1"/>
  <c r="P763" i="24" a="1"/>
  <c r="P763" i="24" s="1"/>
  <c r="P764" i="24" a="1"/>
  <c r="P764" i="24" s="1"/>
  <c r="P765" i="24" a="1"/>
  <c r="P765" i="24" s="1"/>
  <c r="P766" i="24" a="1"/>
  <c r="P766" i="24" s="1"/>
  <c r="P767" i="24" a="1"/>
  <c r="P767" i="24" s="1"/>
  <c r="P768" i="24" a="1"/>
  <c r="P768" i="24" s="1"/>
  <c r="P769" i="24" a="1"/>
  <c r="P769" i="24" s="1"/>
  <c r="P770" i="24" a="1"/>
  <c r="P770" i="24" s="1"/>
  <c r="P771" i="24" a="1"/>
  <c r="P771" i="24" s="1"/>
  <c r="P772" i="24" a="1"/>
  <c r="P772" i="24" s="1"/>
  <c r="P773" i="24" a="1"/>
  <c r="P773" i="24" s="1"/>
  <c r="P774" i="24" a="1"/>
  <c r="P774" i="24" s="1"/>
  <c r="P775" i="24" a="1"/>
  <c r="P775" i="24" s="1"/>
  <c r="P776" i="24" a="1"/>
  <c r="P776" i="24" s="1"/>
  <c r="P777" i="24" a="1"/>
  <c r="P777" i="24" s="1"/>
  <c r="P778" i="24" a="1"/>
  <c r="P778" i="24" s="1"/>
  <c r="P779" i="24" a="1"/>
  <c r="P779" i="24" s="1"/>
  <c r="P780" i="24" a="1"/>
  <c r="P780" i="24" s="1"/>
  <c r="P781" i="24" a="1"/>
  <c r="P781" i="24" s="1"/>
  <c r="P782" i="24" a="1"/>
  <c r="P782" i="24" s="1"/>
  <c r="P783" i="24" a="1"/>
  <c r="P783" i="24" s="1"/>
  <c r="P784" i="24" a="1"/>
  <c r="P784" i="24" s="1"/>
  <c r="P785" i="24" a="1"/>
  <c r="P785" i="24" s="1"/>
  <c r="P786" i="24" a="1"/>
  <c r="P786" i="24" s="1"/>
  <c r="P787" i="24" a="1"/>
  <c r="P787" i="24" s="1"/>
  <c r="P788" i="24" a="1"/>
  <c r="P788" i="24" s="1"/>
  <c r="P789" i="24" a="1"/>
  <c r="P789" i="24" s="1"/>
  <c r="P790" i="24" a="1"/>
  <c r="P790" i="24" s="1"/>
  <c r="P791" i="24" a="1"/>
  <c r="P791" i="24" s="1"/>
  <c r="P792" i="24" a="1"/>
  <c r="P792" i="24" s="1"/>
  <c r="P793" i="24" a="1"/>
  <c r="P793" i="24" s="1"/>
  <c r="P794" i="24" a="1"/>
  <c r="P794" i="24" s="1"/>
  <c r="P795" i="24" a="1"/>
  <c r="P795" i="24" s="1"/>
  <c r="P796" i="24" a="1"/>
  <c r="P796" i="24" s="1"/>
  <c r="P797" i="24" a="1"/>
  <c r="P797" i="24" s="1"/>
  <c r="P798" i="24" a="1"/>
  <c r="P798" i="24" s="1"/>
  <c r="P799" i="24" a="1"/>
  <c r="P799" i="24" s="1"/>
  <c r="P800" i="24" a="1"/>
  <c r="P800" i="24" s="1"/>
  <c r="P801" i="24" a="1"/>
  <c r="P801" i="24" s="1"/>
  <c r="P802" i="24" a="1"/>
  <c r="P802" i="24" s="1"/>
  <c r="P803" i="24" a="1"/>
  <c r="P803" i="24" s="1"/>
  <c r="P804" i="24" a="1"/>
  <c r="P804" i="24" s="1"/>
  <c r="P805" i="24" a="1"/>
  <c r="P805" i="24" s="1"/>
  <c r="P806" i="24" a="1"/>
  <c r="P806" i="24" s="1"/>
  <c r="P807" i="24" a="1"/>
  <c r="P807" i="24" s="1"/>
  <c r="P808" i="24" a="1"/>
  <c r="P808" i="24" s="1"/>
  <c r="P809" i="24" a="1"/>
  <c r="P809" i="24" s="1"/>
  <c r="P810" i="24" a="1"/>
  <c r="P810" i="24" s="1"/>
  <c r="P811" i="24" a="1"/>
  <c r="P811" i="24" s="1"/>
  <c r="P812" i="24" a="1"/>
  <c r="P812" i="24" s="1"/>
  <c r="P813" i="24" a="1"/>
  <c r="P813" i="24" s="1"/>
  <c r="P814" i="24" a="1"/>
  <c r="P814" i="24" s="1"/>
  <c r="P815" i="24" a="1"/>
  <c r="P815" i="24" s="1"/>
  <c r="P816" i="24" a="1"/>
  <c r="P816" i="24" s="1"/>
  <c r="P817" i="24" a="1"/>
  <c r="P817" i="24" s="1"/>
  <c r="P818" i="24" a="1"/>
  <c r="P818" i="24" s="1"/>
  <c r="P819" i="24" a="1"/>
  <c r="P819" i="24" s="1"/>
  <c r="P820" i="24" a="1"/>
  <c r="P820" i="24" s="1"/>
  <c r="P821" i="24" a="1"/>
  <c r="P821" i="24" s="1"/>
  <c r="P822" i="24" a="1"/>
  <c r="P822" i="24" s="1"/>
  <c r="P823" i="24" a="1"/>
  <c r="P823" i="24" s="1"/>
  <c r="P824" i="24" a="1"/>
  <c r="P824" i="24" s="1"/>
  <c r="P825" i="24" a="1"/>
  <c r="P825" i="24" s="1"/>
  <c r="P826" i="24" a="1"/>
  <c r="P826" i="24" s="1"/>
  <c r="P827" i="24" a="1"/>
  <c r="P827" i="24" s="1"/>
  <c r="P828" i="24" a="1"/>
  <c r="P828" i="24" s="1"/>
  <c r="P829" i="24" a="1"/>
  <c r="P829" i="24" s="1"/>
  <c r="P830" i="24" a="1"/>
  <c r="P830" i="24" s="1"/>
  <c r="P831" i="24" a="1"/>
  <c r="P831" i="24" s="1"/>
  <c r="P832" i="24" a="1"/>
  <c r="P832" i="24" s="1"/>
  <c r="P833" i="24" a="1"/>
  <c r="P833" i="24" s="1"/>
  <c r="P834" i="24" a="1"/>
  <c r="P834" i="24" s="1"/>
  <c r="P835" i="24" a="1"/>
  <c r="P835" i="24" s="1"/>
  <c r="P836" i="24" a="1"/>
  <c r="P836" i="24" s="1"/>
  <c r="P837" i="24" a="1"/>
  <c r="P837" i="24" s="1"/>
  <c r="P838" i="24" a="1"/>
  <c r="P838" i="24" s="1"/>
  <c r="P839" i="24" a="1"/>
  <c r="P839" i="24" s="1"/>
  <c r="P840" i="24" a="1"/>
  <c r="P840" i="24" s="1"/>
  <c r="P841" i="24" a="1"/>
  <c r="P841" i="24" s="1"/>
  <c r="P842" i="24" a="1"/>
  <c r="P842" i="24" s="1"/>
  <c r="P843" i="24" a="1"/>
  <c r="P843" i="24" s="1"/>
  <c r="P844" i="24" a="1"/>
  <c r="P844" i="24" s="1"/>
  <c r="P845" i="24" a="1"/>
  <c r="P845" i="24" s="1"/>
  <c r="P846" i="24" a="1"/>
  <c r="P846" i="24" s="1"/>
  <c r="P847" i="24" a="1"/>
  <c r="P847" i="24" s="1"/>
  <c r="P848" i="24" a="1"/>
  <c r="P848" i="24" s="1"/>
  <c r="P849" i="24" a="1"/>
  <c r="P849" i="24" s="1"/>
  <c r="P850" i="24" a="1"/>
  <c r="P850" i="24" s="1"/>
  <c r="P851" i="24" a="1"/>
  <c r="P851" i="24" s="1"/>
  <c r="P852" i="24" a="1"/>
  <c r="P852" i="24" s="1"/>
  <c r="P853" i="24" a="1"/>
  <c r="P853" i="24" s="1"/>
  <c r="P854" i="24" a="1"/>
  <c r="P854" i="24" s="1"/>
  <c r="P855" i="24" a="1"/>
  <c r="P855" i="24" s="1"/>
  <c r="P856" i="24" a="1"/>
  <c r="P856" i="24" s="1"/>
  <c r="P857" i="24" a="1"/>
  <c r="P857" i="24" s="1"/>
  <c r="P858" i="24" a="1"/>
  <c r="P858" i="24" s="1"/>
  <c r="P859" i="24" a="1"/>
  <c r="P859" i="24" s="1"/>
  <c r="P860" i="24" a="1"/>
  <c r="P860" i="24" s="1"/>
  <c r="P861" i="24" a="1"/>
  <c r="P861" i="24" s="1"/>
  <c r="P862" i="24" a="1"/>
  <c r="P862" i="24" s="1"/>
  <c r="P863" i="24" a="1"/>
  <c r="P863" i="24" s="1"/>
  <c r="P864" i="24" a="1"/>
  <c r="P864" i="24" s="1"/>
  <c r="P865" i="24" a="1"/>
  <c r="P865" i="24" s="1"/>
  <c r="P866" i="24" a="1"/>
  <c r="P866" i="24" s="1"/>
  <c r="P867" i="24" a="1"/>
  <c r="P867" i="24" s="1"/>
  <c r="P868" i="24" a="1"/>
  <c r="P868" i="24" s="1"/>
  <c r="P869" i="24" a="1"/>
  <c r="P869" i="24" s="1"/>
  <c r="P870" i="24" a="1"/>
  <c r="P870" i="24" s="1"/>
  <c r="P871" i="24" a="1"/>
  <c r="P871" i="24" s="1"/>
  <c r="P872" i="24" a="1"/>
  <c r="P872" i="24" s="1"/>
  <c r="P873" i="24" a="1"/>
  <c r="P873" i="24" s="1"/>
  <c r="P874" i="24" a="1"/>
  <c r="P874" i="24" s="1"/>
  <c r="P875" i="24" a="1"/>
  <c r="P875" i="24" s="1"/>
  <c r="P876" i="24" a="1"/>
  <c r="P876" i="24" s="1"/>
  <c r="P877" i="24" a="1"/>
  <c r="P877" i="24" s="1"/>
  <c r="P878" i="24" a="1"/>
  <c r="P878" i="24" s="1"/>
  <c r="P879" i="24" a="1"/>
  <c r="P879" i="24" s="1"/>
  <c r="P880" i="24" a="1"/>
  <c r="P880" i="24" s="1"/>
  <c r="P881" i="24" a="1"/>
  <c r="P881" i="24" s="1"/>
  <c r="P882" i="24" a="1"/>
  <c r="P882" i="24" s="1"/>
  <c r="P883" i="24" a="1"/>
  <c r="P883" i="24" s="1"/>
  <c r="P884" i="24" a="1"/>
  <c r="P884" i="24" s="1"/>
  <c r="P885" i="24" a="1"/>
  <c r="P885" i="24" s="1"/>
  <c r="P886" i="24" a="1"/>
  <c r="P886" i="24" s="1"/>
  <c r="P887" i="24" a="1"/>
  <c r="P887" i="24" s="1"/>
  <c r="P888" i="24" a="1"/>
  <c r="P888" i="24" s="1"/>
  <c r="P889" i="24" a="1"/>
  <c r="P889" i="24" s="1"/>
  <c r="P890" i="24" a="1"/>
  <c r="P890" i="24" s="1"/>
  <c r="P891" i="24" a="1"/>
  <c r="P891" i="24" s="1"/>
  <c r="P892" i="24" a="1"/>
  <c r="P892" i="24" s="1"/>
  <c r="P893" i="24" a="1"/>
  <c r="P893" i="24" s="1"/>
  <c r="P894" i="24" a="1"/>
  <c r="P894" i="24" s="1"/>
  <c r="P895" i="24" a="1"/>
  <c r="P895" i="24" s="1"/>
  <c r="P896" i="24" a="1"/>
  <c r="P896" i="24" s="1"/>
  <c r="P897" i="24" a="1"/>
  <c r="P897" i="24" s="1"/>
  <c r="P898" i="24" a="1"/>
  <c r="P898" i="24" s="1"/>
  <c r="P899" i="24" a="1"/>
  <c r="P899" i="24" s="1"/>
  <c r="P900" i="24" a="1"/>
  <c r="P900" i="24" s="1"/>
  <c r="P901" i="24" a="1"/>
  <c r="P901" i="24" s="1"/>
  <c r="P902" i="24" a="1"/>
  <c r="P902" i="24" s="1"/>
  <c r="P903" i="24" a="1"/>
  <c r="P903" i="24" s="1"/>
  <c r="P904" i="24" a="1"/>
  <c r="P904" i="24" s="1"/>
  <c r="P905" i="24" a="1"/>
  <c r="P905" i="24" s="1"/>
  <c r="P906" i="24" a="1"/>
  <c r="P906" i="24" s="1"/>
  <c r="P907" i="24" a="1"/>
  <c r="P907" i="24" s="1"/>
  <c r="P908" i="24" a="1"/>
  <c r="P908" i="24" s="1"/>
  <c r="P909" i="24" a="1"/>
  <c r="P909" i="24" s="1"/>
  <c r="P910" i="24" a="1"/>
  <c r="P910" i="24" s="1"/>
  <c r="P911" i="24" a="1"/>
  <c r="P911" i="24" s="1"/>
  <c r="P912" i="24" a="1"/>
  <c r="P912" i="24" s="1"/>
  <c r="P913" i="24" a="1"/>
  <c r="P913" i="24" s="1"/>
  <c r="P914" i="24" a="1"/>
  <c r="P914" i="24" s="1"/>
  <c r="P915" i="24" a="1"/>
  <c r="P915" i="24" s="1"/>
  <c r="P916" i="24" a="1"/>
  <c r="P916" i="24" s="1"/>
  <c r="P917" i="24" a="1"/>
  <c r="P917" i="24" s="1"/>
  <c r="P918" i="24" a="1"/>
  <c r="P918" i="24" s="1"/>
  <c r="P919" i="24" a="1"/>
  <c r="P919" i="24" s="1"/>
  <c r="P920" i="24" a="1"/>
  <c r="P920" i="24" s="1"/>
  <c r="P921" i="24" a="1"/>
  <c r="P921" i="24" s="1"/>
  <c r="P922" i="24" a="1"/>
  <c r="P922" i="24" s="1"/>
  <c r="P923" i="24" a="1"/>
  <c r="P923" i="24" s="1"/>
  <c r="P924" i="24" a="1"/>
  <c r="P924" i="24" s="1"/>
  <c r="P925" i="24" a="1"/>
  <c r="P925" i="24" s="1"/>
  <c r="P926" i="24" a="1"/>
  <c r="P926" i="24" s="1"/>
  <c r="P927" i="24" a="1"/>
  <c r="P927" i="24" s="1"/>
  <c r="P928" i="24" a="1"/>
  <c r="P928" i="24" s="1"/>
  <c r="P929" i="24" a="1"/>
  <c r="P929" i="24" s="1"/>
  <c r="P930" i="24" a="1"/>
  <c r="P930" i="24" s="1"/>
  <c r="P931" i="24" a="1"/>
  <c r="P931" i="24" s="1"/>
  <c r="P932" i="24" a="1"/>
  <c r="P932" i="24" s="1"/>
  <c r="P933" i="24" a="1"/>
  <c r="P933" i="24" s="1"/>
  <c r="P934" i="24" a="1"/>
  <c r="P934" i="24" s="1"/>
  <c r="P935" i="24" a="1"/>
  <c r="P935" i="24" s="1"/>
  <c r="P936" i="24" a="1"/>
  <c r="P936" i="24" s="1"/>
  <c r="P937" i="24" a="1"/>
  <c r="P937" i="24" s="1"/>
  <c r="P938" i="24" a="1"/>
  <c r="P938" i="24" s="1"/>
  <c r="P939" i="24" a="1"/>
  <c r="P939" i="24" s="1"/>
  <c r="P940" i="24" a="1"/>
  <c r="P940" i="24" s="1"/>
  <c r="P941" i="24" a="1"/>
  <c r="P941" i="24" s="1"/>
  <c r="P942" i="24" a="1"/>
  <c r="P942" i="24" s="1"/>
  <c r="P943" i="24" a="1"/>
  <c r="P943" i="24" s="1"/>
  <c r="P944" i="24" a="1"/>
  <c r="P944" i="24" s="1"/>
  <c r="P945" i="24" a="1"/>
  <c r="P945" i="24" s="1"/>
  <c r="P946" i="24" a="1"/>
  <c r="P946" i="24" s="1"/>
  <c r="P947" i="24" a="1"/>
  <c r="P947" i="24" s="1"/>
  <c r="P948" i="24" a="1"/>
  <c r="P948" i="24" s="1"/>
  <c r="P949" i="24" a="1"/>
  <c r="P949" i="24" s="1"/>
  <c r="P950" i="24" a="1"/>
  <c r="P950" i="24" s="1"/>
  <c r="P951" i="24" a="1"/>
  <c r="P951" i="24" s="1"/>
  <c r="P952" i="24" a="1"/>
  <c r="P952" i="24" s="1"/>
  <c r="P953" i="24" a="1"/>
  <c r="P953" i="24" s="1"/>
  <c r="P954" i="24" a="1"/>
  <c r="P954" i="24" s="1"/>
  <c r="P955" i="24" a="1"/>
  <c r="P955" i="24" s="1"/>
  <c r="P956" i="24" a="1"/>
  <c r="P956" i="24" s="1"/>
  <c r="P957" i="24" a="1"/>
  <c r="P957" i="24" s="1"/>
  <c r="P958" i="24" a="1"/>
  <c r="P958" i="24" s="1"/>
  <c r="P959" i="24" a="1"/>
  <c r="P959" i="24" s="1"/>
  <c r="P960" i="24" a="1"/>
  <c r="P960" i="24" s="1"/>
  <c r="P961" i="24" a="1"/>
  <c r="P961" i="24" s="1"/>
  <c r="P962" i="24" a="1"/>
  <c r="P962" i="24" s="1"/>
  <c r="P963" i="24" a="1"/>
  <c r="P963" i="24" s="1"/>
  <c r="P964" i="24" a="1"/>
  <c r="P964" i="24" s="1"/>
  <c r="P965" i="24" a="1"/>
  <c r="P965" i="24" s="1"/>
  <c r="P966" i="24" a="1"/>
  <c r="P966" i="24" s="1"/>
  <c r="P967" i="24" a="1"/>
  <c r="P967" i="24" s="1"/>
  <c r="P968" i="24" a="1"/>
  <c r="P968" i="24" s="1"/>
  <c r="P969" i="24" a="1"/>
  <c r="P969" i="24" s="1"/>
  <c r="P970" i="24" a="1"/>
  <c r="P970" i="24" s="1"/>
  <c r="P971" i="24" a="1"/>
  <c r="P971" i="24" s="1"/>
  <c r="P972" i="24" a="1"/>
  <c r="P972" i="24" s="1"/>
  <c r="P973" i="24" a="1"/>
  <c r="P973" i="24" s="1"/>
  <c r="P974" i="24" a="1"/>
  <c r="P974" i="24" s="1"/>
  <c r="P975" i="24" a="1"/>
  <c r="P975" i="24" s="1"/>
  <c r="P976" i="24" a="1"/>
  <c r="P976" i="24" s="1"/>
  <c r="P977" i="24" a="1"/>
  <c r="P977" i="24" s="1"/>
  <c r="P978" i="24" a="1"/>
  <c r="P978" i="24" s="1"/>
  <c r="P979" i="24" a="1"/>
  <c r="P979" i="24" s="1"/>
  <c r="P980" i="24" a="1"/>
  <c r="P980" i="24" s="1"/>
  <c r="P981" i="24" a="1"/>
  <c r="P981" i="24" s="1"/>
  <c r="P982" i="24" a="1"/>
  <c r="P982" i="24" s="1"/>
  <c r="P983" i="24" a="1"/>
  <c r="P983" i="24" s="1"/>
  <c r="P984" i="24" a="1"/>
  <c r="P984" i="24" s="1"/>
  <c r="P985" i="24" a="1"/>
  <c r="P985" i="24" s="1"/>
  <c r="P986" i="24" a="1"/>
  <c r="P986" i="24" s="1"/>
  <c r="P987" i="24" a="1"/>
  <c r="P987" i="24" s="1"/>
  <c r="P988" i="24" a="1"/>
  <c r="P988" i="24" s="1"/>
  <c r="P989" i="24" a="1"/>
  <c r="P989" i="24" s="1"/>
  <c r="P990" i="24" a="1"/>
  <c r="P990" i="24" s="1"/>
  <c r="P991" i="24" a="1"/>
  <c r="P991" i="24" s="1"/>
  <c r="P2" i="24" l="1" a="1"/>
  <c r="P2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<sst xmlns="http://schemas.openxmlformats.org/spreadsheetml/2006/main" count="19430" uniqueCount="485">
  <si>
    <t>FRUTA</t>
  </si>
  <si>
    <t>ALIMENTO PROTEÍCO</t>
  </si>
  <si>
    <t>FIRMA</t>
  </si>
  <si>
    <t>GRASAS</t>
  </si>
  <si>
    <t>LÁCTEOS</t>
  </si>
  <si>
    <t>MUNICIPIO</t>
  </si>
  <si>
    <t>DEPARTAMENTO</t>
  </si>
  <si>
    <t>AFROCOLOMBIANO / PALENQUEROS</t>
  </si>
  <si>
    <t>RAIZAL</t>
  </si>
  <si>
    <t>ROM</t>
  </si>
  <si>
    <t>MENÚ No. 1</t>
  </si>
  <si>
    <t>MENÚ No. 2</t>
  </si>
  <si>
    <t>MENÚ No. 3</t>
  </si>
  <si>
    <t>MENÚ No. 4</t>
  </si>
  <si>
    <t>MENÚ No. 5</t>
  </si>
  <si>
    <t>COMPONENTE</t>
  </si>
  <si>
    <t xml:space="preserve">CEREAL </t>
  </si>
  <si>
    <t>ALMUERZO PREPARADO EN SITIO</t>
  </si>
  <si>
    <t>INDÍGENA</t>
  </si>
  <si>
    <t>COMUNIDAD / PUEBLO INDÍGENA</t>
  </si>
  <si>
    <t>SIN PERTENENCIA ÉTNICA</t>
  </si>
  <si>
    <t>AZÚCARES</t>
  </si>
  <si>
    <t>MATRÍCULA PROFESIONAL</t>
  </si>
  <si>
    <t>GRUPO ÉTNICO</t>
  </si>
  <si>
    <t>VERDURA FRÍA O CALIENTE</t>
  </si>
  <si>
    <t>TUBÉRCULOS - RAÍCES - PLÁTANOS - DERIVADOS DE CEREAL</t>
  </si>
  <si>
    <t xml:space="preserve">SANTANDER </t>
  </si>
  <si>
    <t>82 MUNICIPIOS NO CERTIFICADOS EN EDUCACIÓN</t>
  </si>
  <si>
    <t>X</t>
  </si>
  <si>
    <t xml:space="preserve">FRIJOLES GUISADOS </t>
  </si>
  <si>
    <t xml:space="preserve">ARROZ BLANCO </t>
  </si>
  <si>
    <t xml:space="preserve">EN LA BEBIDA </t>
  </si>
  <si>
    <t xml:space="preserve">EN LAS PREPARACIONES </t>
  </si>
  <si>
    <t>EN EL JUGO</t>
  </si>
  <si>
    <t xml:space="preserve">EN EL JUGO </t>
  </si>
  <si>
    <t xml:space="preserve">LENTEJAS GUISADAS </t>
  </si>
  <si>
    <t xml:space="preserve">ARROZ AL PIMENTON </t>
  </si>
  <si>
    <t xml:space="preserve">MACARRONES EN SALSA ROJA </t>
  </si>
  <si>
    <t xml:space="preserve">TOMATE EN CASQUITOS </t>
  </si>
  <si>
    <t>ARROZ BLANCO</t>
  </si>
  <si>
    <t xml:space="preserve">HUEVOS REVUELTOS </t>
  </si>
  <si>
    <t xml:space="preserve">JUGO DE TOMATE DE ARBOL </t>
  </si>
  <si>
    <t>ESTOFADO DE POLLO</t>
  </si>
  <si>
    <t xml:space="preserve">HUEVOS REVUELTOS  </t>
  </si>
  <si>
    <t>F1.4 FORMATO PLANEACIÓN CICLO DE MENÚS</t>
  </si>
  <si>
    <t>OPERADOR:</t>
  </si>
  <si>
    <t>MUNICPIO</t>
  </si>
  <si>
    <t>ESTABLECIMIENTO EDUCATIVO</t>
  </si>
  <si>
    <t xml:space="preserve">INSTITUCIONES EDUCATIVAS OFICIALES DE LOS 82 MUNICIPIOS NO CERTIFICADOS EN EDUCACIÓN </t>
  </si>
  <si>
    <t>SEMANA No. 1</t>
  </si>
  <si>
    <t>COMPONENTES</t>
  </si>
  <si>
    <t>PECHUGA A LA PLANCHA</t>
  </si>
  <si>
    <t xml:space="preserve">LEGUMINOSAS SECAS </t>
  </si>
  <si>
    <t>CEREAL</t>
  </si>
  <si>
    <t>LÁCTEO</t>
  </si>
  <si>
    <t xml:space="preserve">YUCA AL VAPOR </t>
  </si>
  <si>
    <t xml:space="preserve">ESTOFADO DE POLLO </t>
  </si>
  <si>
    <t>F099</t>
  </si>
  <si>
    <t>B099</t>
  </si>
  <si>
    <t>L015</t>
  </si>
  <si>
    <t>T011</t>
  </si>
  <si>
    <t>B103</t>
  </si>
  <si>
    <t>B110</t>
  </si>
  <si>
    <t>B080</t>
  </si>
  <si>
    <t>A010</t>
  </si>
  <si>
    <t>B074</t>
  </si>
  <si>
    <t>B077</t>
  </si>
  <si>
    <t>C044</t>
  </si>
  <si>
    <t>K003</t>
  </si>
  <si>
    <t>D004</t>
  </si>
  <si>
    <t>-</t>
  </si>
  <si>
    <t>F085</t>
  </si>
  <si>
    <t>B107</t>
  </si>
  <si>
    <t>B052</t>
  </si>
  <si>
    <t>G008</t>
  </si>
  <si>
    <t>B027</t>
  </si>
  <si>
    <t>B089</t>
  </si>
  <si>
    <t>B059</t>
  </si>
  <si>
    <t>J004</t>
  </si>
  <si>
    <t>T026</t>
  </si>
  <si>
    <t>B079</t>
  </si>
  <si>
    <t>B092</t>
  </si>
  <si>
    <t>NOMBRE NUTRICIONISTA - DIETISTA QUE ELABORA LA PLANEACIÓN CICLO DE MENÚS</t>
  </si>
  <si>
    <t>NOMBRE NUTRICIONISTA - DIETISTA QUE REVISA POR PARTE DE LA ETC LA PLANEACIÓN DEL CICLO DE MENÚS</t>
  </si>
  <si>
    <t>SEMANA No. 2</t>
  </si>
  <si>
    <t>MENÚ No. 6</t>
  </si>
  <si>
    <t>MENÚ No. 7</t>
  </si>
  <si>
    <t>MENÚ No. 8</t>
  </si>
  <si>
    <t>MENÚ No. 9</t>
  </si>
  <si>
    <t>MENÚ No. 10</t>
  </si>
  <si>
    <t xml:space="preserve">PECHUGA APANADA </t>
  </si>
  <si>
    <t xml:space="preserve">CARNE EN BISTEC </t>
  </si>
  <si>
    <t xml:space="preserve">ARROZ AL PEREJIL </t>
  </si>
  <si>
    <t xml:space="preserve">ARROZ CON ZANAHORIA </t>
  </si>
  <si>
    <t>ENSALADA TRADICIONAL (Tomate, cebolla cabezona y pepino)</t>
  </si>
  <si>
    <t xml:space="preserve">JUGO DE MANGO CON LECHE </t>
  </si>
  <si>
    <t>SEMANA No. 3</t>
  </si>
  <si>
    <t>MENÚ No. 11</t>
  </si>
  <si>
    <t>MENÚ No. 12</t>
  </si>
  <si>
    <t>MENÚ No. 13</t>
  </si>
  <si>
    <t>MENÚ No. 14</t>
  </si>
  <si>
    <t>MENÚ No. 15</t>
  </si>
  <si>
    <t xml:space="preserve">GARBANZOS GUISADOS  </t>
  </si>
  <si>
    <t xml:space="preserve">JUGO DE LULO </t>
  </si>
  <si>
    <t>SEMANA No. 4</t>
  </si>
  <si>
    <t>MENÚ No. 16</t>
  </si>
  <si>
    <t>MENÚ No. 17</t>
  </si>
  <si>
    <t>MENÚ No. 18</t>
  </si>
  <si>
    <t>MENÚ No. 19</t>
  </si>
  <si>
    <t>MENÚ No. 20</t>
  </si>
  <si>
    <t xml:space="preserve">CARNE A LA PLANCHA GRATINADA </t>
  </si>
  <si>
    <t>FRIJOLES GUISADOS</t>
  </si>
  <si>
    <t xml:space="preserve">ESPAGUETTIS EN SALSA ROJA </t>
  </si>
  <si>
    <t>ENSALADA FRESCA (Repollo, Zanahoria, Tomate y limon)</t>
  </si>
  <si>
    <t xml:space="preserve">RODAJAS  DE TOMATE Y PEPINO </t>
  </si>
  <si>
    <t xml:space="preserve">ENSALADA VERDE </t>
  </si>
  <si>
    <t>EN LAS PREPARACIONES</t>
  </si>
  <si>
    <t>A034</t>
  </si>
  <si>
    <t>ARROZ CON ZANAHORIA</t>
  </si>
  <si>
    <t>ARROZ AL PIMENTON</t>
  </si>
  <si>
    <t>B035</t>
  </si>
  <si>
    <t>C062</t>
  </si>
  <si>
    <t>DEDITO DE HARINA CON QUESO</t>
  </si>
  <si>
    <t>PURE DE PAPA CON QUESO</t>
  </si>
  <si>
    <t>CARNE A LA PLANCHA</t>
  </si>
  <si>
    <t>ARROZ PALITO</t>
  </si>
  <si>
    <t xml:space="preserve">ARROZ PALITO </t>
  </si>
  <si>
    <t>PATACONES</t>
  </si>
  <si>
    <t>LENTEJAS GUISADAS</t>
  </si>
  <si>
    <t>YUCA CON GUISO</t>
  </si>
  <si>
    <t>SANTANDER</t>
  </si>
  <si>
    <t>B009</t>
  </si>
  <si>
    <t>SAL</t>
  </si>
  <si>
    <t xml:space="preserve">SAL </t>
  </si>
  <si>
    <t>B014</t>
  </si>
  <si>
    <t>NARANJADA</t>
  </si>
  <si>
    <t xml:space="preserve">NARANJADA </t>
  </si>
  <si>
    <t>SUDADO DE POLLO</t>
  </si>
  <si>
    <t xml:space="preserve">ESPAGUETTIS </t>
  </si>
  <si>
    <t xml:space="preserve">AGUA </t>
  </si>
  <si>
    <t>AREPA DE MAIZ BLANCO</t>
  </si>
  <si>
    <t>PAPA CHORREADA</t>
  </si>
  <si>
    <t xml:space="preserve">JUGO DE MANGO  CON LECHE </t>
  </si>
  <si>
    <t>ARVEJA GUISADA</t>
  </si>
  <si>
    <t>ENSALADA AGRIDULCE          (piña, repollo y queso)</t>
  </si>
  <si>
    <t>JUGO DE GUAYABA</t>
  </si>
  <si>
    <t>C031</t>
  </si>
  <si>
    <t>HUEVOS PERICOS</t>
  </si>
  <si>
    <t>JUGO DE LULO</t>
  </si>
  <si>
    <t>PAPA FRITA</t>
  </si>
  <si>
    <t>AREPA CON QUESO</t>
  </si>
  <si>
    <t>EN EL DERIVADO DEL CEREAL</t>
  </si>
  <si>
    <t>HUEVO FRITO</t>
  </si>
  <si>
    <t>EN EL TUBERCULO</t>
  </si>
  <si>
    <t>EN EL ALIMENTO PROTEICO</t>
  </si>
  <si>
    <t xml:space="preserve">JUGO DE GUAYABA </t>
  </si>
  <si>
    <t>PECHUGA CON QUISO</t>
  </si>
  <si>
    <t>PECHUGA CON GUISO</t>
  </si>
  <si>
    <t>ENSALADA DE ZANAHORIA Y PEPINO</t>
  </si>
  <si>
    <t>CARNE EN BISTEC</t>
  </si>
  <si>
    <t>MADURO ACARAMELADO</t>
  </si>
  <si>
    <t>K033</t>
  </si>
  <si>
    <t>ESTOFADO DE POLLO CON PAPA</t>
  </si>
  <si>
    <t>PIQUE                                 (Tomate, Cebolla cabezona, cilantro  y limon)</t>
  </si>
  <si>
    <t>QUESO</t>
  </si>
  <si>
    <t>TORTILLA DE VERDURAS</t>
  </si>
  <si>
    <t xml:space="preserve">JUGO DE GUAYABA CON LECHE </t>
  </si>
  <si>
    <t>ENSALADA DE PEPINO Y TOMATE</t>
  </si>
  <si>
    <t xml:space="preserve">PAPA AL VAPOR </t>
  </si>
  <si>
    <t>PAPA AL VAPOR</t>
  </si>
  <si>
    <t xml:space="preserve">ENSALADA PICO DE GALLO </t>
  </si>
  <si>
    <t>MADURO COCIDO</t>
  </si>
  <si>
    <t>ENSALADA VERDE (Lechuga comun, Repollo, pepino, tomate, cebolla y naranja)</t>
  </si>
  <si>
    <t>JUGO DE PIÑA</t>
  </si>
  <si>
    <t xml:space="preserve">PORCION DE PAPAYA </t>
  </si>
  <si>
    <t>ENSALADA DE PEPINO Y TOMATE.</t>
  </si>
  <si>
    <t>JUGO DE TOMATE DE ARBOL CON LECHE</t>
  </si>
  <si>
    <t xml:space="preserve">JUGO DE TOMATE DE ARBOL CON LECHE </t>
  </si>
  <si>
    <t xml:space="preserve">JUGO DE TOMATE ARBOL CON LECHE </t>
  </si>
  <si>
    <t>LIMONADA</t>
  </si>
  <si>
    <t>ENSALADA DE TOMATE Y ZANAHORIA</t>
  </si>
  <si>
    <t>ARROZ CON PIMENTON</t>
  </si>
  <si>
    <t>ARROZ CON FIDEOS</t>
  </si>
  <si>
    <t>ENSALADA DE TOMATE Y CEBOLLA</t>
  </si>
  <si>
    <t>PURE DE PAPA</t>
  </si>
  <si>
    <t>CARNE GUISADA</t>
  </si>
  <si>
    <t>PLATANO DULCE</t>
  </si>
  <si>
    <t xml:space="preserve">EN EL CEREAL </t>
  </si>
  <si>
    <t xml:space="preserve">JUGO DE GUAYABA CON LIMON </t>
  </si>
  <si>
    <t xml:space="preserve">PECHUGA ASADA </t>
  </si>
  <si>
    <t xml:space="preserve">PECHUGA ASADA  </t>
  </si>
  <si>
    <t xml:space="preserve">PURE DE PAPA CON QUESO  </t>
  </si>
  <si>
    <t xml:space="preserve">PURE DE PAPA CON QUESO    </t>
  </si>
  <si>
    <t xml:space="preserve">PURE DE PAPA CON QUESO </t>
  </si>
  <si>
    <t>CARNE A LA PLANCHA NAPOLITANA</t>
  </si>
  <si>
    <t>JUGO DE MANGO CON LECHE</t>
  </si>
  <si>
    <t>PORCION DE MANZANA</t>
  </si>
  <si>
    <t>ARROZ CON MADURITO</t>
  </si>
  <si>
    <t>HUEVO EN TORTILLA</t>
  </si>
  <si>
    <t>PECHUGA GRATINADA</t>
  </si>
  <si>
    <t>G021</t>
  </si>
  <si>
    <t xml:space="preserve">MND 06888 </t>
  </si>
  <si>
    <t xml:space="preserve"> LAURA MARCELA COTTE OLIVEROS </t>
  </si>
  <si>
    <t>D018</t>
  </si>
  <si>
    <t xml:space="preserve">ENSALADA DE ZANAHORIA RALLADA y TOMATE </t>
  </si>
  <si>
    <t xml:space="preserve">ENSALADA DE ZANAHORIA RALLADA Y TOMATE </t>
  </si>
  <si>
    <t xml:space="preserve">ENSALADA DE ZANAHORIA RALLADA Y TOMATE  </t>
  </si>
  <si>
    <t>CARNE  GUISADA</t>
  </si>
  <si>
    <t>GUISO DE VERDURAS</t>
  </si>
  <si>
    <t>MADURO FRITO CON QUESO RALLADO</t>
  </si>
  <si>
    <t>ABORRAJADO (PLATANO MADURO CON QUESO)</t>
  </si>
  <si>
    <t>GUISO DE VERDURAS CON QUESO</t>
  </si>
  <si>
    <t xml:space="preserve">MACARRONES  EN SALSA ROJA CON QUESO </t>
  </si>
  <si>
    <t xml:space="preserve">MACARRONES EN SALSA ROJA CON QUESO </t>
  </si>
  <si>
    <t>NombRac</t>
  </si>
  <si>
    <t>TipoRacion</t>
  </si>
  <si>
    <t>GRUPO EDAD</t>
  </si>
  <si>
    <t>SemanaCiclo</t>
  </si>
  <si>
    <t>NumMENU</t>
  </si>
  <si>
    <t>APS1</t>
  </si>
  <si>
    <t>G1 PREESCOLAR</t>
  </si>
  <si>
    <t>menu1</t>
  </si>
  <si>
    <t>semana1</t>
  </si>
  <si>
    <t>menu2</t>
  </si>
  <si>
    <t>menu3</t>
  </si>
  <si>
    <t>menu4</t>
  </si>
  <si>
    <t>menu5</t>
  </si>
  <si>
    <t>DiaSumin</t>
  </si>
  <si>
    <t>Peso Grs</t>
  </si>
  <si>
    <t>Unidad</t>
  </si>
  <si>
    <t>mes</t>
  </si>
  <si>
    <t>Cambios</t>
  </si>
  <si>
    <t>Descripcion Cambios</t>
  </si>
  <si>
    <t>CodMun</t>
  </si>
  <si>
    <t>Minuta</t>
  </si>
  <si>
    <t>CodContrato</t>
  </si>
  <si>
    <t>Kg</t>
  </si>
  <si>
    <t>septiembre</t>
  </si>
  <si>
    <t>O</t>
  </si>
  <si>
    <t>VERSION 1</t>
  </si>
  <si>
    <t>S</t>
  </si>
  <si>
    <t>APS2</t>
  </si>
  <si>
    <t>G2 PRIMERO, SEGUNDO, TERCERO</t>
  </si>
  <si>
    <t>APS3</t>
  </si>
  <si>
    <t>G3 CUARTO, QUINTO</t>
  </si>
  <si>
    <t>APS4</t>
  </si>
  <si>
    <t>G4 SECUNDARIA</t>
  </si>
  <si>
    <t>APS5</t>
  </si>
  <si>
    <t>G5 MEDIA</t>
  </si>
  <si>
    <t xml:space="preserve">82 Municipios </t>
  </si>
  <si>
    <t xml:space="preserve">LAUREL </t>
  </si>
  <si>
    <t xml:space="preserve">PANELA </t>
  </si>
  <si>
    <t>PAPRIKA</t>
  </si>
  <si>
    <t>PIMIENTA NEGRA</t>
  </si>
  <si>
    <t>NARANJA</t>
  </si>
  <si>
    <t>PANELA</t>
  </si>
  <si>
    <t xml:space="preserve">PAPRIKA </t>
  </si>
  <si>
    <t>Gr Alim</t>
  </si>
  <si>
    <t>5. grasas y aceites</t>
  </si>
  <si>
    <t>ACEITE VEGETAL</t>
  </si>
  <si>
    <t>250 ml</t>
  </si>
  <si>
    <t>AJO</t>
  </si>
  <si>
    <t>2. verduras y frutas</t>
  </si>
  <si>
    <t>APIO EN RAMA</t>
  </si>
  <si>
    <t>1. cereales, tuberculos, raices, platano</t>
  </si>
  <si>
    <t>500 g</t>
  </si>
  <si>
    <t>4. carnes, huevos y leguminosas secas</t>
  </si>
  <si>
    <t>6. azucares</t>
  </si>
  <si>
    <t>AZÚCAR BLANCO</t>
  </si>
  <si>
    <t>CANELA MOLIDA</t>
  </si>
  <si>
    <t>ADE001</t>
  </si>
  <si>
    <t>7. miscelaneos</t>
  </si>
  <si>
    <t>8 g</t>
  </si>
  <si>
    <t>CEBOLLA CABEZONA</t>
  </si>
  <si>
    <t xml:space="preserve">CEBOLLA CABEZONA </t>
  </si>
  <si>
    <t>kg</t>
  </si>
  <si>
    <t>CILANTRO</t>
  </si>
  <si>
    <t>FRIJOL</t>
  </si>
  <si>
    <t>HABICHUELA</t>
  </si>
  <si>
    <t>HARINA DE MAÍZ BLANCO</t>
  </si>
  <si>
    <t>HARINA DE TRIGO</t>
  </si>
  <si>
    <t>A040-1</t>
  </si>
  <si>
    <t>HUEVO DE GALLINA</t>
  </si>
  <si>
    <t>55 g</t>
  </si>
  <si>
    <t>ADE007</t>
  </si>
  <si>
    <t>1 g</t>
  </si>
  <si>
    <t>LECHE ENTERA EN POLVO x 380 g</t>
  </si>
  <si>
    <t>3. leche y productos lacteos</t>
  </si>
  <si>
    <t>380 g</t>
  </si>
  <si>
    <t xml:space="preserve">LECHUGA </t>
  </si>
  <si>
    <t>LENTEJA</t>
  </si>
  <si>
    <t>LIMÓN</t>
  </si>
  <si>
    <t>125 g</t>
  </si>
  <si>
    <t>250 g</t>
  </si>
  <si>
    <t>PAPA</t>
  </si>
  <si>
    <t>ADE003</t>
  </si>
  <si>
    <t>10 g</t>
  </si>
  <si>
    <t>PASTA FIDEO</t>
  </si>
  <si>
    <t>A072-1</t>
  </si>
  <si>
    <t>PASTA MACARRON</t>
  </si>
  <si>
    <t>A072-17</t>
  </si>
  <si>
    <t xml:space="preserve">PEPINO </t>
  </si>
  <si>
    <t>PEREJIL</t>
  </si>
  <si>
    <t>PIMENTON ROJO</t>
  </si>
  <si>
    <t>ADE004</t>
  </si>
  <si>
    <t>PLÁTANO HARTÓN MADURO</t>
  </si>
  <si>
    <t xml:space="preserve">PLÁTANO HARTÓN VERDE </t>
  </si>
  <si>
    <t>POLLO PECHUGA CON PIEL</t>
  </si>
  <si>
    <t>REPOLLO BLANCO</t>
  </si>
  <si>
    <t>CARNE DE RES</t>
  </si>
  <si>
    <t xml:space="preserve">TOMATE DE ÁRBOL </t>
  </si>
  <si>
    <t>C082-1</t>
  </si>
  <si>
    <t>TOMATE</t>
  </si>
  <si>
    <t>TOMILLO EN RAMA</t>
  </si>
  <si>
    <t>ADE006-1</t>
  </si>
  <si>
    <t>YUCA</t>
  </si>
  <si>
    <t>ZANAHORIA</t>
  </si>
  <si>
    <t>COMPLEMENTO ALIMENTARIO PREPARADO EN SITIO</t>
  </si>
  <si>
    <t>CAPS1</t>
  </si>
  <si>
    <t xml:space="preserve">CHOCOLATE CON LECHE </t>
  </si>
  <si>
    <t>CHOCOLATE</t>
  </si>
  <si>
    <t>K010</t>
  </si>
  <si>
    <t>CEREAL ACOMPAÑANTE</t>
  </si>
  <si>
    <t>CHURROS CON BOCADILLO Y QUESO</t>
  </si>
  <si>
    <t>BOCADILLO O DULCE DE GUAYABA</t>
  </si>
  <si>
    <t>K006</t>
  </si>
  <si>
    <t>300 g</t>
  </si>
  <si>
    <t xml:space="preserve">EN EL LÁCTEO </t>
  </si>
  <si>
    <t xml:space="preserve">MARGARINA </t>
  </si>
  <si>
    <t xml:space="preserve">ALIMENTO PROTEÍCO </t>
  </si>
  <si>
    <t>AREPA DE MAIZ CON QUESO</t>
  </si>
  <si>
    <t xml:space="preserve">CASPIROLETA DE GALLETA </t>
  </si>
  <si>
    <t>GALLETAS DULCES SIN RELLENO</t>
  </si>
  <si>
    <t>A023</t>
  </si>
  <si>
    <t>30 g</t>
  </si>
  <si>
    <t xml:space="preserve">HUEVO PERICO </t>
  </si>
  <si>
    <t xml:space="preserve">CROQUETAS DE PLATANO MADURO </t>
  </si>
  <si>
    <t>PLATANO HARTON MADURO</t>
  </si>
  <si>
    <t xml:space="preserve">AVENA CON LECHE </t>
  </si>
  <si>
    <t>AVENA EN HOJUELAS</t>
  </si>
  <si>
    <t>A012</t>
  </si>
  <si>
    <t xml:space="preserve">AREPA DE MAIZ CON QUESO </t>
  </si>
  <si>
    <t>MANDARINA</t>
  </si>
  <si>
    <t>C050</t>
  </si>
  <si>
    <t xml:space="preserve">AGUA DE PANELA CON LECHE </t>
  </si>
  <si>
    <t>CEBOLLA JUNCA</t>
  </si>
  <si>
    <t>B029</t>
  </si>
  <si>
    <t xml:space="preserve">AREPA DE HARINA DE TRIGO </t>
  </si>
  <si>
    <t xml:space="preserve">POLVO DE HORNAEAR </t>
  </si>
  <si>
    <t xml:space="preserve">EN LA PREPARACION DEL CEREAL  </t>
  </si>
  <si>
    <t>POLVO DE HORNEAR</t>
  </si>
  <si>
    <t>ADE005</t>
  </si>
  <si>
    <t xml:space="preserve">TORTILLA DE HARINA DE TRIGO </t>
  </si>
  <si>
    <t xml:space="preserve">EN LAS PREPARACIONES  </t>
  </si>
  <si>
    <t>CAPS2</t>
  </si>
  <si>
    <t>CAPS3</t>
  </si>
  <si>
    <t>CROQUETAS DE PLATANO MADURO</t>
  </si>
  <si>
    <t>HUEVO PERICO</t>
  </si>
  <si>
    <t>CAPS4</t>
  </si>
  <si>
    <t>CHOCOLATE CON LECHE</t>
  </si>
  <si>
    <t>AREPA DE HARINA DE TRIGO</t>
  </si>
  <si>
    <t>CAPS5</t>
  </si>
  <si>
    <t>82 Municipios</t>
  </si>
  <si>
    <t>COMPLEMENTO ALIMENTARIO - RACION INDUSTRIALIZADA</t>
  </si>
  <si>
    <t>CARI1</t>
  </si>
  <si>
    <t>LECHE UAT (UHT) ULTRA ALTA TEMPERATURA LARGA VIDA ENTERA</t>
  </si>
  <si>
    <t>L1</t>
  </si>
  <si>
    <t>U</t>
  </si>
  <si>
    <t>DERIVADO DE CEREAL</t>
  </si>
  <si>
    <t>AZÚCAR Y DULCES</t>
  </si>
  <si>
    <t>AVENA UAT - (UHT) ULTRA ALTA TEMPERATURA LARGA VIDA CON LECHE ENTERA EN LAS VARIEDADES: NATURAL, CANELA, VAINILLA, AREQUIPE</t>
  </si>
  <si>
    <t>TORTA CON SABOR A NARANJA</t>
  </si>
  <si>
    <t>BEBIDA LÁCTEA UAT (UHT), LARGA VIDA A BASE DE YOGURT SEMI DESCREMADO CON DULCE SABOR A FRESA Y MELOCOTÓN</t>
  </si>
  <si>
    <t>L4</t>
  </si>
  <si>
    <t>GALLETA ARCOIRIS</t>
  </si>
  <si>
    <t>MANGO COMÚN, CRUDO</t>
  </si>
  <si>
    <t>PAN CON SABOR A COCO</t>
  </si>
  <si>
    <t>MANDARINA, CRUDA</t>
  </si>
  <si>
    <t>GALLETA COMBINADA</t>
  </si>
  <si>
    <t>BOCADILLO DE GUAYABA</t>
  </si>
  <si>
    <t>CARI2</t>
  </si>
  <si>
    <t>CARI3</t>
  </si>
  <si>
    <t>CARI4</t>
  </si>
  <si>
    <t>CARI5</t>
  </si>
  <si>
    <t>LECHE ENTERA UHT x 200 cc</t>
  </si>
  <si>
    <t>A002-1</t>
  </si>
  <si>
    <t>A002-3</t>
  </si>
  <si>
    <t>TORTA SABOR NARANJA x 40 g</t>
  </si>
  <si>
    <t>TORTA SABOR NARANJA x 50 g</t>
  </si>
  <si>
    <t>TORTA SABOR NARANJA x 60 g</t>
  </si>
  <si>
    <t>TORTA SABOR NARANJA x 80 g</t>
  </si>
  <si>
    <t>TORTA SABOR NARANJA x 100 g</t>
  </si>
  <si>
    <t>H4-1</t>
  </si>
  <si>
    <t>H4-2</t>
  </si>
  <si>
    <t>H4-3</t>
  </si>
  <si>
    <t>H4-4</t>
  </si>
  <si>
    <t>H4-5</t>
  </si>
  <si>
    <t>BEBIDA A BASE DE YOGURTH UHT x 200 cc</t>
  </si>
  <si>
    <t>GALLETA VARIEDADES ARCOIRIS x 40 g</t>
  </si>
  <si>
    <t>H5-1</t>
  </si>
  <si>
    <t>GALLETA VARIEDADES ARCOIRIS x 50 g</t>
  </si>
  <si>
    <t>H5-2</t>
  </si>
  <si>
    <t>GALLETA VARIEDADES ARCOIRIS x 60 g</t>
  </si>
  <si>
    <t>H5-3</t>
  </si>
  <si>
    <t>GALLETA VARIEDADES ARCOIRIS x 80 g</t>
  </si>
  <si>
    <t>H5-4</t>
  </si>
  <si>
    <t>GALLETA VARIEDADES ARCOIRIS x 100 g</t>
  </si>
  <si>
    <t>H5-5</t>
  </si>
  <si>
    <t>MANGO x 200 g</t>
  </si>
  <si>
    <t>C051-5</t>
  </si>
  <si>
    <t>MANGO x 240 g</t>
  </si>
  <si>
    <t>C051-6</t>
  </si>
  <si>
    <t>PAN CON SABOR A COCO x 40 g</t>
  </si>
  <si>
    <t>P1-1</t>
  </si>
  <si>
    <t>PAN CON SABOR A COCO x 50 g</t>
  </si>
  <si>
    <t>P1-2</t>
  </si>
  <si>
    <t>PAN CON SABOR A COCO x 60 g</t>
  </si>
  <si>
    <t>P1-3</t>
  </si>
  <si>
    <t>PAN CON SABOR A COCO x 80 g</t>
  </si>
  <si>
    <t>P1-4</t>
  </si>
  <si>
    <t>PAN CON SABOR A COCO x 100 g</t>
  </si>
  <si>
    <t>P1-5</t>
  </si>
  <si>
    <t>MANDARINA x 142.9 g</t>
  </si>
  <si>
    <t>C050-1</t>
  </si>
  <si>
    <t>MANDARINA x 171.4 g</t>
  </si>
  <si>
    <t>C050-2</t>
  </si>
  <si>
    <t>GALLETA VARIEDADES COMBINADA x 40 g</t>
  </si>
  <si>
    <t>G7-1</t>
  </si>
  <si>
    <t>GALLETA VARIEDADES COMBINADA x 50 g</t>
  </si>
  <si>
    <t>G7-2</t>
  </si>
  <si>
    <t>GALLETA VARIEDADES COMBINADA x 60 g</t>
  </si>
  <si>
    <t>G7-3</t>
  </si>
  <si>
    <t>GALLETA VARIEDADES COMBINADA x 80 g</t>
  </si>
  <si>
    <t>G7-4</t>
  </si>
  <si>
    <t>GALLETA VARIEDADES COMBINADA x 100 g</t>
  </si>
  <si>
    <t>G7-5</t>
  </si>
  <si>
    <t>BOCADILLO DE GUAYABA x 20 g</t>
  </si>
  <si>
    <t>D1-5</t>
  </si>
  <si>
    <t>PAN ALMOJABANA x 40 g</t>
  </si>
  <si>
    <t>PAN ALMOJABANA x 60 g</t>
  </si>
  <si>
    <t>PAN ALMOJABANA x 50 g</t>
  </si>
  <si>
    <t>PAN ALMOJABANA x 80 g</t>
  </si>
  <si>
    <t>PAN ALMOJABANA x 100 g</t>
  </si>
  <si>
    <t>A002-2</t>
  </si>
  <si>
    <t>A002-5</t>
  </si>
  <si>
    <t>A002-7</t>
  </si>
  <si>
    <t>PAN ALMOJABANA</t>
  </si>
  <si>
    <t>NOMBRE DEL ALIMENTO Ingredientes</t>
  </si>
  <si>
    <t>CODIGO</t>
  </si>
  <si>
    <t>PREPARACION</t>
  </si>
  <si>
    <t>PESO BRUTO g</t>
  </si>
  <si>
    <t>PESO NETO g</t>
  </si>
  <si>
    <t>CO1.PCCNTR.6734053</t>
  </si>
  <si>
    <t>AVENA EN VARIEDAD DE SABORES UHT x 200 cc</t>
  </si>
  <si>
    <t>L3-3</t>
  </si>
  <si>
    <t>JUGO DE PAPAYA CON LIMON</t>
  </si>
  <si>
    <t xml:space="preserve">JUGO DE PAPAYA CON LIMON  </t>
  </si>
  <si>
    <t xml:space="preserve">JUGO DE PAPAYA CON LIMON </t>
  </si>
  <si>
    <t>PAPAYA</t>
  </si>
  <si>
    <t>C065</t>
  </si>
  <si>
    <t>C</t>
  </si>
  <si>
    <t>INTERCAMBIO GUAYABA POR PAPAYA Y AJUSTE PESOS BRUTOS</t>
  </si>
  <si>
    <t>INTERCAMBIO PIÑA POR LIMÓN Y AJUSTE PESOS BRUTOS</t>
  </si>
  <si>
    <t xml:space="preserve">GUAYABA </t>
  </si>
  <si>
    <t>INTERCAMBIO MANGO POR GUAYABA Y AJUSTE PESOS BRUTOS</t>
  </si>
  <si>
    <t xml:space="preserve">NARANJA </t>
  </si>
  <si>
    <t>INTERCAMBIO PERA POR NARANJA Y AJUSTE PESOS BRUTOS</t>
  </si>
  <si>
    <t xml:space="preserve">JUGO DE TOMATE DE ÁRBOL CON LECHE  </t>
  </si>
  <si>
    <t xml:space="preserve">JUGO DE TOMATE DE ÁRBOL CON LECHE </t>
  </si>
  <si>
    <t>INTERCAMBIO MANGO POR TOMATE DE ÁRBOL Y AJUSTE PESOS BRUTOS</t>
  </si>
  <si>
    <t>PANELITA DE LECHE</t>
  </si>
  <si>
    <t>PANELITA DE LECHE x 15 g</t>
  </si>
  <si>
    <t>D5-4</t>
  </si>
  <si>
    <t>INTERCAMBIO CHOCOLATINA POR PANELITA DE LECHE Y AJUSTE PESOS BRUTOS</t>
  </si>
  <si>
    <t>M3</t>
  </si>
  <si>
    <t>MANZANA, CRUDA</t>
  </si>
  <si>
    <t>MANZANA x 117.6 g</t>
  </si>
  <si>
    <t>MANZANA x 141.2 g</t>
  </si>
  <si>
    <t>C054-2</t>
  </si>
  <si>
    <t>C054-3</t>
  </si>
  <si>
    <t>INTERCAMBIO MANDARINA POR MANZANA Y AJUSTE PESOS BRUTOS</t>
  </si>
  <si>
    <t>NARANJA x 200 g</t>
  </si>
  <si>
    <t>NARANJA x 166.7 g</t>
  </si>
  <si>
    <t>C062-6</t>
  </si>
  <si>
    <t>C062-7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</si>
</sst>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m/yyyy;@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7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41">
    <xf numFmtId="0" fontId="0" fillId="0" borderId="0" xfId="0"/>
    <xf numFmtId="0" fontId="3" fillId="5" borderId="1" xfId="0" applyFont="1" applyFill="1" applyBorder="1" applyAlignment="1">
      <alignment horizontal="left" vertical="center" wrapText="1"/>
    </xf>
    <xf numFmtId="0" fontId="10" fillId="0" borderId="0" xfId="0" applyFont="1"/>
    <xf numFmtId="0" fontId="3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" fillId="5" borderId="8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6" fillId="0" borderId="0" xfId="0" applyFont="1"/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14" fontId="16" fillId="0" borderId="0" xfId="0" applyNumberFormat="1" applyFont="1"/>
    <xf numFmtId="0" fontId="16" fillId="0" borderId="0" xfId="0" applyFont="1" applyAlignment="1">
      <alignment horizontal="left" vertical="center"/>
    </xf>
    <xf numFmtId="0" fontId="16" fillId="0" borderId="0" xfId="0" applyFont="1" applyAlignment="1" applyProtection="1">
      <alignment horizontal="left"/>
      <protection locked="0"/>
    </xf>
    <xf numFmtId="0" fontId="16" fillId="0" borderId="0" xfId="0" applyFont="1" applyAlignment="1">
      <alignment horizontal="left"/>
    </xf>
    <xf numFmtId="0" fontId="16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horizontal="left"/>
    </xf>
    <xf numFmtId="0" fontId="14" fillId="0" borderId="0" xfId="1" applyFont="1" applyAlignment="1">
      <alignment horizontal="left" vertical="center"/>
    </xf>
    <xf numFmtId="0" fontId="14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right"/>
    </xf>
    <xf numFmtId="2" fontId="16" fillId="0" borderId="0" xfId="0" applyNumberFormat="1" applyFont="1" applyAlignment="1">
      <alignment horizontal="right"/>
    </xf>
    <xf numFmtId="2" fontId="16" fillId="0" borderId="0" xfId="0" applyNumberFormat="1" applyFont="1" applyAlignment="1" applyProtection="1">
      <alignment horizontal="right" vertical="center"/>
      <protection locked="0"/>
    </xf>
    <xf numFmtId="2" fontId="16" fillId="0" borderId="0" xfId="0" applyNumberFormat="1" applyFont="1" applyAlignment="1" applyProtection="1">
      <alignment horizontal="right"/>
      <protection locked="0"/>
    </xf>
    <xf numFmtId="2" fontId="14" fillId="0" borderId="0" xfId="0" applyNumberFormat="1" applyFont="1" applyAlignment="1" applyProtection="1">
      <alignment horizontal="right" vertical="center"/>
      <protection locked="0"/>
    </xf>
    <xf numFmtId="2" fontId="1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165" fontId="14" fillId="0" borderId="0" xfId="0" applyNumberFormat="1" applyFont="1" applyAlignment="1">
      <alignment vertical="center"/>
    </xf>
    <xf numFmtId="164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/>
    </xf>
    <xf numFmtId="164" fontId="16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2" fontId="16" fillId="0" borderId="0" xfId="0" applyNumberFormat="1" applyFont="1"/>
    <xf numFmtId="2" fontId="14" fillId="0" borderId="0" xfId="0" applyNumberFormat="1" applyFont="1" applyAlignment="1">
      <alignment vertical="center"/>
    </xf>
    <xf numFmtId="2" fontId="14" fillId="0" borderId="0" xfId="0" applyNumberFormat="1" applyFont="1" applyAlignment="1" applyProtection="1">
      <alignment vertical="center"/>
      <protection locked="0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/>
    </xf>
    <xf numFmtId="0" fontId="16" fillId="7" borderId="15" xfId="0" applyFont="1" applyFill="1" applyBorder="1" applyAlignment="1">
      <alignment horizontal="left"/>
    </xf>
    <xf numFmtId="0" fontId="16" fillId="7" borderId="14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left" vertical="center"/>
    </xf>
    <xf numFmtId="0" fontId="13" fillId="7" borderId="14" xfId="0" applyFont="1" applyFill="1" applyBorder="1" applyAlignment="1">
      <alignment horizontal="center" vertical="center"/>
    </xf>
    <xf numFmtId="0" fontId="16" fillId="7" borderId="14" xfId="0" applyFont="1" applyFill="1" applyBorder="1" applyAlignment="1">
      <alignment horizontal="left" vertical="center"/>
    </xf>
    <xf numFmtId="0" fontId="16" fillId="7" borderId="14" xfId="0" applyFont="1" applyFill="1" applyBorder="1" applyAlignment="1">
      <alignment horizontal="left"/>
    </xf>
    <xf numFmtId="0" fontId="14" fillId="7" borderId="14" xfId="0" applyFont="1" applyFill="1" applyBorder="1" applyAlignment="1">
      <alignment horizontal="left" vertical="center"/>
    </xf>
    <xf numFmtId="0" fontId="16" fillId="7" borderId="14" xfId="0" applyFont="1" applyFill="1" applyBorder="1" applyAlignment="1">
      <alignment horizontal="center" vertical="center"/>
    </xf>
    <xf numFmtId="2" fontId="16" fillId="7" borderId="14" xfId="0" applyNumberFormat="1" applyFont="1" applyFill="1" applyBorder="1" applyAlignment="1">
      <alignment horizontal="right" vertical="center"/>
    </xf>
    <xf numFmtId="165" fontId="14" fillId="7" borderId="14" xfId="0" applyNumberFormat="1" applyFont="1" applyFill="1" applyBorder="1" applyAlignment="1">
      <alignment vertical="center"/>
    </xf>
    <xf numFmtId="2" fontId="16" fillId="8" borderId="0" xfId="0" applyNumberFormat="1" applyFont="1" applyFill="1" applyAlignment="1">
      <alignment horizontal="center" vertical="center"/>
    </xf>
    <xf numFmtId="164" fontId="14" fillId="7" borderId="14" xfId="0" applyNumberFormat="1" applyFont="1" applyFill="1" applyBorder="1" applyAlignment="1">
      <alignment horizontal="center"/>
    </xf>
    <xf numFmtId="164" fontId="14" fillId="7" borderId="14" xfId="0" applyNumberFormat="1" applyFont="1" applyFill="1" applyBorder="1" applyAlignment="1">
      <alignment horizontal="center" vertical="center"/>
    </xf>
    <xf numFmtId="1" fontId="14" fillId="7" borderId="14" xfId="0" applyNumberFormat="1" applyFont="1" applyFill="1" applyBorder="1" applyAlignment="1">
      <alignment horizontal="center"/>
    </xf>
    <xf numFmtId="164" fontId="14" fillId="7" borderId="16" xfId="0" applyNumberFormat="1" applyFont="1" applyFill="1" applyBorder="1" applyAlignment="1">
      <alignment horizontal="center" vertical="center"/>
    </xf>
    <xf numFmtId="0" fontId="16" fillId="8" borderId="15" xfId="0" applyFont="1" applyFill="1" applyBorder="1" applyAlignment="1">
      <alignment horizontal="left"/>
    </xf>
    <xf numFmtId="0" fontId="16" fillId="8" borderId="14" xfId="0" applyFont="1" applyFill="1" applyBorder="1" applyAlignment="1">
      <alignment horizontal="center"/>
    </xf>
    <xf numFmtId="0" fontId="13" fillId="8" borderId="14" xfId="0" applyFont="1" applyFill="1" applyBorder="1" applyAlignment="1">
      <alignment horizontal="left" vertical="center"/>
    </xf>
    <xf numFmtId="0" fontId="13" fillId="8" borderId="14" xfId="0" applyFont="1" applyFill="1" applyBorder="1" applyAlignment="1">
      <alignment horizontal="center" vertical="center"/>
    </xf>
    <xf numFmtId="0" fontId="16" fillId="8" borderId="14" xfId="0" applyFont="1" applyFill="1" applyBorder="1" applyAlignment="1">
      <alignment horizontal="left" vertical="center"/>
    </xf>
    <xf numFmtId="0" fontId="16" fillId="8" borderId="14" xfId="0" applyFont="1" applyFill="1" applyBorder="1" applyAlignment="1">
      <alignment horizontal="left"/>
    </xf>
    <xf numFmtId="0" fontId="16" fillId="8" borderId="14" xfId="0" applyFont="1" applyFill="1" applyBorder="1" applyAlignment="1">
      <alignment horizontal="center" vertical="center"/>
    </xf>
    <xf numFmtId="2" fontId="16" fillId="8" borderId="14" xfId="0" applyNumberFormat="1" applyFont="1" applyFill="1" applyBorder="1" applyAlignment="1">
      <alignment horizontal="right" vertical="center"/>
    </xf>
    <xf numFmtId="165" fontId="14" fillId="8" borderId="14" xfId="0" applyNumberFormat="1" applyFont="1" applyFill="1" applyBorder="1" applyAlignment="1">
      <alignment vertical="center"/>
    </xf>
    <xf numFmtId="164" fontId="14" fillId="8" borderId="14" xfId="0" applyNumberFormat="1" applyFont="1" applyFill="1" applyBorder="1" applyAlignment="1">
      <alignment horizontal="center"/>
    </xf>
    <xf numFmtId="164" fontId="14" fillId="8" borderId="14" xfId="0" applyNumberFormat="1" applyFont="1" applyFill="1" applyBorder="1" applyAlignment="1">
      <alignment horizontal="center" vertical="center"/>
    </xf>
    <xf numFmtId="1" fontId="14" fillId="8" borderId="14" xfId="0" applyNumberFormat="1" applyFont="1" applyFill="1" applyBorder="1" applyAlignment="1">
      <alignment horizontal="center"/>
    </xf>
    <xf numFmtId="164" fontId="14" fillId="8" borderId="16" xfId="0" applyNumberFormat="1" applyFont="1" applyFill="1" applyBorder="1" applyAlignment="1">
      <alignment horizontal="center" vertical="center"/>
    </xf>
    <xf numFmtId="14" fontId="16" fillId="7" borderId="14" xfId="0" applyNumberFormat="1" applyFont="1" applyFill="1" applyBorder="1"/>
    <xf numFmtId="164" fontId="16" fillId="8" borderId="14" xfId="0" applyNumberFormat="1" applyFont="1" applyFill="1" applyBorder="1" applyAlignment="1">
      <alignment horizontal="center" vertical="center"/>
    </xf>
    <xf numFmtId="14" fontId="16" fillId="8" borderId="14" xfId="0" applyNumberFormat="1" applyFont="1" applyFill="1" applyBorder="1"/>
    <xf numFmtId="0" fontId="14" fillId="8" borderId="14" xfId="0" applyFont="1" applyFill="1" applyBorder="1" applyAlignment="1">
      <alignment horizontal="left" vertical="center"/>
    </xf>
    <xf numFmtId="0" fontId="10" fillId="7" borderId="14" xfId="0" applyFont="1" applyFill="1" applyBorder="1" applyAlignment="1">
      <alignment horizontal="left" vertical="center"/>
    </xf>
    <xf numFmtId="0" fontId="14" fillId="8" borderId="14" xfId="0" applyFont="1" applyFill="1" applyBorder="1" applyAlignment="1">
      <alignment horizontal="left"/>
    </xf>
    <xf numFmtId="0" fontId="14" fillId="7" borderId="14" xfId="0" applyFont="1" applyFill="1" applyBorder="1" applyAlignment="1">
      <alignment horizontal="left"/>
    </xf>
    <xf numFmtId="0" fontId="16" fillId="8" borderId="14" xfId="0" applyFont="1" applyFill="1" applyBorder="1"/>
    <xf numFmtId="0" fontId="14" fillId="8" borderId="14" xfId="0" applyFont="1" applyFill="1" applyBorder="1" applyAlignment="1">
      <alignment horizontal="center" vertical="center"/>
    </xf>
    <xf numFmtId="2" fontId="16" fillId="8" borderId="14" xfId="0" applyNumberFormat="1" applyFont="1" applyFill="1" applyBorder="1"/>
    <xf numFmtId="0" fontId="16" fillId="7" borderId="14" xfId="0" applyFont="1" applyFill="1" applyBorder="1"/>
    <xf numFmtId="2" fontId="16" fillId="7" borderId="14" xfId="0" applyNumberFormat="1" applyFont="1" applyFill="1" applyBorder="1"/>
    <xf numFmtId="2" fontId="14" fillId="8" borderId="14" xfId="0" applyNumberFormat="1" applyFont="1" applyFill="1" applyBorder="1" applyAlignment="1">
      <alignment vertical="center"/>
    </xf>
    <xf numFmtId="164" fontId="16" fillId="7" borderId="14" xfId="0" applyNumberFormat="1" applyFont="1" applyFill="1" applyBorder="1" applyAlignment="1">
      <alignment horizontal="center" vertical="center"/>
    </xf>
    <xf numFmtId="0" fontId="10" fillId="8" borderId="14" xfId="0" applyFont="1" applyFill="1" applyBorder="1" applyAlignment="1">
      <alignment horizontal="left" vertical="center"/>
    </xf>
    <xf numFmtId="0" fontId="14" fillId="7" borderId="14" xfId="0" applyFont="1" applyFill="1" applyBorder="1" applyAlignment="1">
      <alignment horizontal="center" vertical="center"/>
    </xf>
    <xf numFmtId="2" fontId="14" fillId="7" borderId="14" xfId="0" applyNumberFormat="1" applyFont="1" applyFill="1" applyBorder="1" applyAlignment="1">
      <alignment vertical="center"/>
    </xf>
    <xf numFmtId="0" fontId="16" fillId="8" borderId="0" xfId="0" applyFont="1" applyFill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</cellXfs>
  <cellStyles count="45"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Normal" xfId="0" builtinId="0"/>
    <cellStyle name="Normal 11" xfId="2" xr:uid="{00000000-0005-0000-0000-00000A000000}"/>
    <cellStyle name="Normal 12" xfId="3" xr:uid="{00000000-0005-0000-0000-00000B000000}"/>
    <cellStyle name="Normal 13" xfId="4" xr:uid="{00000000-0005-0000-0000-00000C000000}"/>
    <cellStyle name="Normal 14" xfId="5" xr:uid="{00000000-0005-0000-0000-00000D000000}"/>
    <cellStyle name="Normal 15" xfId="6" xr:uid="{00000000-0005-0000-0000-00000E000000}"/>
    <cellStyle name="Normal 16" xfId="7" xr:uid="{00000000-0005-0000-0000-00000F000000}"/>
    <cellStyle name="Normal 17" xfId="8" xr:uid="{00000000-0005-0000-0000-000010000000}"/>
    <cellStyle name="Normal 19" xfId="9" xr:uid="{00000000-0005-0000-0000-000011000000}"/>
    <cellStyle name="Normal 2" xfId="1" xr:uid="{00000000-0005-0000-0000-000012000000}"/>
    <cellStyle name="Normal 2 10" xfId="10" xr:uid="{00000000-0005-0000-0000-000013000000}"/>
    <cellStyle name="Normal 2 11" xfId="11" xr:uid="{00000000-0005-0000-0000-000014000000}"/>
    <cellStyle name="Normal 2 12" xfId="12" xr:uid="{00000000-0005-0000-0000-000015000000}"/>
    <cellStyle name="Normal 2 13" xfId="13" xr:uid="{00000000-0005-0000-0000-000016000000}"/>
    <cellStyle name="Normal 2 2" xfId="14" xr:uid="{00000000-0005-0000-0000-000017000000}"/>
    <cellStyle name="Normal 2 3" xfId="15" xr:uid="{00000000-0005-0000-0000-000018000000}"/>
    <cellStyle name="Normal 2 4" xfId="16" xr:uid="{00000000-0005-0000-0000-000019000000}"/>
    <cellStyle name="Normal 2 5" xfId="17" xr:uid="{00000000-0005-0000-0000-00001A000000}"/>
    <cellStyle name="Normal 2 6" xfId="18" xr:uid="{00000000-0005-0000-0000-00001B000000}"/>
    <cellStyle name="Normal 2 7" xfId="19" xr:uid="{00000000-0005-0000-0000-00001C000000}"/>
    <cellStyle name="Normal 2 8" xfId="20" xr:uid="{00000000-0005-0000-0000-00001D000000}"/>
    <cellStyle name="Normal 2 9" xfId="21" xr:uid="{00000000-0005-0000-0000-00001E000000}"/>
    <cellStyle name="Normal 20" xfId="22" xr:uid="{00000000-0005-0000-0000-00001F000000}"/>
    <cellStyle name="Normal 21" xfId="23" xr:uid="{00000000-0005-0000-0000-000020000000}"/>
    <cellStyle name="Normal 25" xfId="24" xr:uid="{00000000-0005-0000-0000-000021000000}"/>
    <cellStyle name="Normal 26" xfId="25" xr:uid="{00000000-0005-0000-0000-000022000000}"/>
    <cellStyle name="Normal 27" xfId="26" xr:uid="{00000000-0005-0000-0000-000023000000}"/>
    <cellStyle name="Normal 28" xfId="27" xr:uid="{00000000-0005-0000-0000-000024000000}"/>
    <cellStyle name="Normal 29" xfId="28" xr:uid="{00000000-0005-0000-0000-000025000000}"/>
    <cellStyle name="Normal 3" xfId="29" xr:uid="{00000000-0005-0000-0000-000026000000}"/>
    <cellStyle name="Normal 30" xfId="30" xr:uid="{00000000-0005-0000-0000-000027000000}"/>
    <cellStyle name="Normal 4" xfId="31" xr:uid="{00000000-0005-0000-0000-000028000000}"/>
    <cellStyle name="Normal 5" xfId="32" xr:uid="{00000000-0005-0000-0000-000029000000}"/>
    <cellStyle name="Normal 6" xfId="33" xr:uid="{00000000-0005-0000-0000-00002A000000}"/>
    <cellStyle name="Normal 7" xfId="34" xr:uid="{00000000-0005-0000-0000-00002B000000}"/>
    <cellStyle name="Normal 8" xfId="35" xr:uid="{00000000-0005-0000-0000-00002C000000}"/>
    <cellStyle name="Normal 9" xfId="36" xr:uid="{00000000-0005-0000-0000-00002D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65FFAB"/>
      <color rgb="FF65D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357187</xdr:rowOff>
    </xdr:from>
    <xdr:to>
      <xdr:col>2</xdr:col>
      <xdr:colOff>440530</xdr:colOff>
      <xdr:row>0</xdr:row>
      <xdr:rowOff>1100137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791"/>
        <a:stretch/>
      </xdr:blipFill>
      <xdr:spPr bwMode="auto">
        <a:xfrm>
          <a:off x="0" y="357187"/>
          <a:ext cx="3845718" cy="742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304800</xdr:rowOff>
    </xdr:to>
    <xdr:sp macro="" textlink="">
      <xdr:nvSpPr>
        <xdr:cNvPr id="1026" name="AutoShape 2" descr="Gobernación de Santander - Colombia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357187</xdr:colOff>
      <xdr:row>52</xdr:row>
      <xdr:rowOff>154781</xdr:rowOff>
    </xdr:from>
    <xdr:to>
      <xdr:col>1</xdr:col>
      <xdr:colOff>1671473</xdr:colOff>
      <xdr:row>52</xdr:row>
      <xdr:rowOff>459543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69281" y="18180844"/>
          <a:ext cx="1314286" cy="304762"/>
        </a:xfrm>
        <a:prstGeom prst="rect">
          <a:avLst/>
        </a:prstGeom>
      </xdr:spPr>
    </xdr:pic>
    <xdr:clientData/>
  </xdr:twoCellAnchor>
  <xdr:twoCellAnchor editAs="oneCell">
    <xdr:from>
      <xdr:col>1</xdr:col>
      <xdr:colOff>178594</xdr:colOff>
      <xdr:row>54</xdr:row>
      <xdr:rowOff>119063</xdr:rowOff>
    </xdr:from>
    <xdr:to>
      <xdr:col>1</xdr:col>
      <xdr:colOff>1492880</xdr:colOff>
      <xdr:row>54</xdr:row>
      <xdr:rowOff>423825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90688" y="19311938"/>
          <a:ext cx="1314286" cy="3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cuments/PAE/DOCUMENTOS%20PROCESO%20PAE%202019/MINUTAS%20PROPONENTES/MINUTAS/UT%20SIEMPRE%20ADELANTE/ALMUERZO%20-%20ST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OS"/>
      <sheetName val="CICLOS"/>
      <sheetName val="NETO"/>
      <sheetName val="14-17"/>
      <sheetName val="R1"/>
      <sheetName val="GUIA 1"/>
      <sheetName val="INT 1"/>
      <sheetName val="9- 13"/>
      <sheetName val="R2"/>
      <sheetName val="GUIA 2"/>
      <sheetName val="INT 2"/>
      <sheetName val="4 -8"/>
      <sheetName val="R3"/>
      <sheetName val="GUIA 3"/>
      <sheetName val="INT 3"/>
    </sheetNames>
    <sheetDataSet>
      <sheetData sheetId="0">
        <row r="4">
          <cell r="A4" t="str">
            <v>CODIGO</v>
          </cell>
          <cell r="B4" t="str">
            <v>GRUPO</v>
          </cell>
          <cell r="C4" t="str">
            <v>NOMBRE DEL PRODUCTOS</v>
          </cell>
          <cell r="D4" t="str">
            <v>PROVEEDOR</v>
          </cell>
          <cell r="E4" t="str">
            <v>MARCA</v>
          </cell>
          <cell r="F4" t="str">
            <v>PRESENTACION</v>
          </cell>
          <cell r="G4" t="str">
            <v>REGISTRO SANITARIO</v>
          </cell>
          <cell r="H4" t="str">
            <v>FECHA VIGENCIA</v>
          </cell>
          <cell r="I4" t="str">
            <v>% COMESTIBLE</v>
          </cell>
          <cell r="J4" t="str">
            <v>CALORÍAS
(Kcal)</v>
          </cell>
          <cell r="K4" t="str">
            <v>PROTEÍNA
 (g)</v>
          </cell>
          <cell r="L4" t="str">
            <v>GRASA     
  (g)</v>
          </cell>
          <cell r="M4" t="str">
            <v>CHO 
(g)</v>
          </cell>
          <cell r="N4" t="str">
            <v>CALCIO
 (mg)</v>
          </cell>
          <cell r="O4" t="str">
            <v>HIERRO
 (mg)</v>
          </cell>
        </row>
        <row r="5">
          <cell r="A5">
            <v>7</v>
          </cell>
          <cell r="B5">
            <v>0</v>
          </cell>
          <cell r="C5" t="str">
            <v>Arepa de maíz asada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100</v>
          </cell>
          <cell r="J5">
            <v>158</v>
          </cell>
          <cell r="K5">
            <v>8.9</v>
          </cell>
          <cell r="L5">
            <v>1</v>
          </cell>
          <cell r="M5">
            <v>28.2</v>
          </cell>
          <cell r="N5">
            <v>0</v>
          </cell>
          <cell r="O5">
            <v>1.5</v>
          </cell>
        </row>
        <row r="6">
          <cell r="A6">
            <v>26</v>
          </cell>
          <cell r="B6">
            <v>0</v>
          </cell>
          <cell r="C6" t="str">
            <v>Fecula de maiz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100</v>
          </cell>
          <cell r="J6">
            <v>360</v>
          </cell>
          <cell r="K6">
            <v>7</v>
          </cell>
          <cell r="L6">
            <v>0.1</v>
          </cell>
          <cell r="M6">
            <v>82.6</v>
          </cell>
          <cell r="N6">
            <v>0</v>
          </cell>
          <cell r="O6">
            <v>0</v>
          </cell>
        </row>
        <row r="7">
          <cell r="A7">
            <v>11</v>
          </cell>
          <cell r="B7" t="str">
            <v>GRANOS</v>
          </cell>
          <cell r="C7" t="str">
            <v>Arroz blanco, crudo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100</v>
          </cell>
          <cell r="J7">
            <v>349</v>
          </cell>
          <cell r="K7">
            <v>6.7</v>
          </cell>
          <cell r="L7">
            <v>0.4</v>
          </cell>
          <cell r="M7">
            <v>79.8</v>
          </cell>
          <cell r="N7">
            <v>13</v>
          </cell>
          <cell r="O7">
            <v>0.8</v>
          </cell>
        </row>
        <row r="8">
          <cell r="A8">
            <v>42</v>
          </cell>
          <cell r="B8" t="str">
            <v>HARINAS</v>
          </cell>
          <cell r="C8" t="str">
            <v>Harina de maíz amarillo, grano trillado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100</v>
          </cell>
          <cell r="J8">
            <v>330</v>
          </cell>
          <cell r="K8">
            <v>9.4</v>
          </cell>
          <cell r="L8">
            <v>3.3</v>
          </cell>
          <cell r="M8">
            <v>65.5</v>
          </cell>
          <cell r="N8">
            <v>18</v>
          </cell>
          <cell r="O8">
            <v>2.7</v>
          </cell>
        </row>
        <row r="9">
          <cell r="A9">
            <v>43</v>
          </cell>
          <cell r="B9" t="str">
            <v>HARINAS</v>
          </cell>
          <cell r="C9" t="str">
            <v>Harina de maíz blanco, grano trillado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100</v>
          </cell>
          <cell r="J9">
            <v>365</v>
          </cell>
          <cell r="K9">
            <v>9.1</v>
          </cell>
          <cell r="L9">
            <v>3.7</v>
          </cell>
          <cell r="M9">
            <v>73.900000000000006</v>
          </cell>
          <cell r="N9">
            <v>18</v>
          </cell>
          <cell r="O9">
            <v>2.7</v>
          </cell>
        </row>
        <row r="10">
          <cell r="A10">
            <v>50</v>
          </cell>
          <cell r="B10" t="str">
            <v>HARINAS</v>
          </cell>
          <cell r="C10" t="str">
            <v>Harina de trigo de tercera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100</v>
          </cell>
          <cell r="J10">
            <v>343</v>
          </cell>
          <cell r="K10">
            <v>13.2</v>
          </cell>
          <cell r="L10">
            <v>3.5</v>
          </cell>
          <cell r="M10">
            <v>64.7</v>
          </cell>
          <cell r="N10">
            <v>88</v>
          </cell>
          <cell r="O10">
            <v>6.3</v>
          </cell>
        </row>
        <row r="11">
          <cell r="A11">
            <v>63</v>
          </cell>
          <cell r="B11" t="str">
            <v>VERDURAS</v>
          </cell>
          <cell r="C11" t="str">
            <v>Maíz mute, cocido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100</v>
          </cell>
          <cell r="J11">
            <v>99</v>
          </cell>
          <cell r="K11">
            <v>2.5</v>
          </cell>
          <cell r="L11">
            <v>0.5</v>
          </cell>
          <cell r="M11">
            <v>21</v>
          </cell>
          <cell r="N11">
            <v>13</v>
          </cell>
          <cell r="O11">
            <v>0.6</v>
          </cell>
        </row>
        <row r="12">
          <cell r="A12">
            <v>68</v>
          </cell>
          <cell r="B12" t="str">
            <v>VERDURAS</v>
          </cell>
          <cell r="C12" t="str">
            <v>Maíz tierno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60</v>
          </cell>
          <cell r="J12">
            <v>141</v>
          </cell>
          <cell r="K12">
            <v>4.7</v>
          </cell>
          <cell r="L12">
            <v>1.2</v>
          </cell>
          <cell r="M12">
            <v>27.8</v>
          </cell>
          <cell r="N12">
            <v>12</v>
          </cell>
          <cell r="O12">
            <v>0.8</v>
          </cell>
        </row>
        <row r="13">
          <cell r="A13">
            <v>74</v>
          </cell>
          <cell r="B13">
            <v>0</v>
          </cell>
          <cell r="C13" t="str">
            <v>Pan blanco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100</v>
          </cell>
          <cell r="J13">
            <v>333</v>
          </cell>
          <cell r="K13">
            <v>7</v>
          </cell>
          <cell r="L13">
            <v>3</v>
          </cell>
          <cell r="M13">
            <v>68</v>
          </cell>
          <cell r="N13">
            <v>88</v>
          </cell>
          <cell r="O13">
            <v>3</v>
          </cell>
        </row>
        <row r="14">
          <cell r="A14">
            <v>85</v>
          </cell>
          <cell r="B14" t="str">
            <v>PRODUCTOS PANIFICADOS</v>
          </cell>
          <cell r="C14" t="str">
            <v>Pan molde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100</v>
          </cell>
          <cell r="J14">
            <v>270</v>
          </cell>
          <cell r="K14">
            <v>9.1999999999999993</v>
          </cell>
          <cell r="L14">
            <v>1</v>
          </cell>
          <cell r="M14">
            <v>56.2</v>
          </cell>
          <cell r="N14">
            <v>142</v>
          </cell>
          <cell r="O14">
            <v>5</v>
          </cell>
        </row>
        <row r="15">
          <cell r="A15">
            <v>91</v>
          </cell>
          <cell r="B15" t="str">
            <v>HARINAS</v>
          </cell>
          <cell r="C15" t="str">
            <v>Pasta alimenticia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100</v>
          </cell>
          <cell r="J15">
            <v>354</v>
          </cell>
          <cell r="K15">
            <v>11.7</v>
          </cell>
          <cell r="L15">
            <v>0.4</v>
          </cell>
          <cell r="M15">
            <v>75.900000000000006</v>
          </cell>
          <cell r="N15">
            <v>21</v>
          </cell>
          <cell r="O15">
            <v>1</v>
          </cell>
        </row>
        <row r="16">
          <cell r="A16">
            <v>93</v>
          </cell>
          <cell r="B16" t="str">
            <v>HARINAS</v>
          </cell>
          <cell r="C16" t="str">
            <v>Pasta alimenticia enriquecida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100</v>
          </cell>
          <cell r="J16">
            <v>341</v>
          </cell>
          <cell r="K16">
            <v>9.8000000000000007</v>
          </cell>
          <cell r="L16">
            <v>0.4</v>
          </cell>
          <cell r="M16">
            <v>74.5</v>
          </cell>
          <cell r="N16">
            <v>25</v>
          </cell>
          <cell r="O16">
            <v>3.9</v>
          </cell>
        </row>
        <row r="17">
          <cell r="A17">
            <v>124</v>
          </cell>
          <cell r="B17" t="str">
            <v>VERDURAS</v>
          </cell>
          <cell r="C17" t="str">
            <v>Ahuyama C. máxima, sin cascara cruda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65</v>
          </cell>
          <cell r="J17">
            <v>40</v>
          </cell>
          <cell r="K17">
            <v>0.9</v>
          </cell>
          <cell r="L17">
            <v>0.4</v>
          </cell>
          <cell r="M17">
            <v>8.1999999999999993</v>
          </cell>
          <cell r="N17">
            <v>26</v>
          </cell>
          <cell r="O17">
            <v>0.3</v>
          </cell>
        </row>
        <row r="18">
          <cell r="A18">
            <v>125</v>
          </cell>
          <cell r="B18" t="str">
            <v>VERDURAS</v>
          </cell>
          <cell r="C18" t="str">
            <v>Ahuyama C. mixta, sin cascara cruda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65</v>
          </cell>
          <cell r="J18">
            <v>26</v>
          </cell>
          <cell r="K18">
            <v>0.8</v>
          </cell>
          <cell r="L18">
            <v>0.3</v>
          </cell>
          <cell r="M18">
            <v>5.2</v>
          </cell>
          <cell r="N18">
            <v>70</v>
          </cell>
          <cell r="O18">
            <v>20.2</v>
          </cell>
        </row>
        <row r="19">
          <cell r="A19">
            <v>129</v>
          </cell>
          <cell r="B19" t="str">
            <v>OTROS</v>
          </cell>
          <cell r="C19" t="str">
            <v>Ajo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95</v>
          </cell>
          <cell r="J19">
            <v>135</v>
          </cell>
          <cell r="K19">
            <v>4.7</v>
          </cell>
          <cell r="L19">
            <v>0.1</v>
          </cell>
          <cell r="M19">
            <v>28.8</v>
          </cell>
          <cell r="N19">
            <v>40</v>
          </cell>
          <cell r="O19">
            <v>1.3</v>
          </cell>
        </row>
        <row r="20">
          <cell r="A20">
            <v>134</v>
          </cell>
          <cell r="B20" t="str">
            <v>VERDURAS</v>
          </cell>
          <cell r="C20" t="str">
            <v>Apio, tallo, crudo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50</v>
          </cell>
          <cell r="J20">
            <v>15</v>
          </cell>
          <cell r="K20">
            <v>0.7</v>
          </cell>
          <cell r="L20">
            <v>0.1</v>
          </cell>
          <cell r="M20">
            <v>2.8</v>
          </cell>
          <cell r="N20">
            <v>42</v>
          </cell>
          <cell r="O20">
            <v>0.4</v>
          </cell>
        </row>
        <row r="21">
          <cell r="A21">
            <v>135</v>
          </cell>
          <cell r="B21" t="str">
            <v>RTP</v>
          </cell>
          <cell r="C21" t="str">
            <v>Arracacha amarilla sin cascara , cruda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80</v>
          </cell>
          <cell r="J21">
            <v>99</v>
          </cell>
          <cell r="K21">
            <v>0.9</v>
          </cell>
          <cell r="L21">
            <v>0.1</v>
          </cell>
          <cell r="M21">
            <v>23.5</v>
          </cell>
          <cell r="N21">
            <v>31</v>
          </cell>
          <cell r="O21">
            <v>0.9</v>
          </cell>
        </row>
        <row r="22">
          <cell r="A22">
            <v>139</v>
          </cell>
          <cell r="B22" t="str">
            <v>VERDURAS</v>
          </cell>
          <cell r="C22" t="str">
            <v>Arveja verde cruda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40</v>
          </cell>
          <cell r="J22">
            <v>120</v>
          </cell>
          <cell r="K22">
            <v>8.1999999999999993</v>
          </cell>
          <cell r="L22">
            <v>0.3</v>
          </cell>
          <cell r="M22">
            <v>21.1</v>
          </cell>
          <cell r="N22">
            <v>36</v>
          </cell>
          <cell r="O22">
            <v>2.4</v>
          </cell>
        </row>
        <row r="23">
          <cell r="A23">
            <v>147</v>
          </cell>
          <cell r="B23" t="str">
            <v>VERDURAS</v>
          </cell>
          <cell r="C23" t="str">
            <v>Calabaza sin cascara, cruda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90</v>
          </cell>
          <cell r="J23">
            <v>21</v>
          </cell>
          <cell r="K23">
            <v>0.8</v>
          </cell>
          <cell r="L23">
            <v>0</v>
          </cell>
          <cell r="M23">
            <v>4.5</v>
          </cell>
          <cell r="N23">
            <v>13</v>
          </cell>
          <cell r="O23">
            <v>0.3</v>
          </cell>
        </row>
        <row r="24">
          <cell r="A24">
            <v>150</v>
          </cell>
          <cell r="B24" t="str">
            <v>VERDURAS</v>
          </cell>
          <cell r="C24" t="str">
            <v>Cebolla Cabezona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95</v>
          </cell>
          <cell r="J24">
            <v>33</v>
          </cell>
          <cell r="K24">
            <v>1.4</v>
          </cell>
          <cell r="L24">
            <v>0.1</v>
          </cell>
          <cell r="M24">
            <v>6.5</v>
          </cell>
          <cell r="N24">
            <v>64</v>
          </cell>
          <cell r="O24">
            <v>0.7</v>
          </cell>
        </row>
        <row r="25">
          <cell r="A25">
            <v>152</v>
          </cell>
          <cell r="B25" t="str">
            <v>VERDURAS</v>
          </cell>
          <cell r="C25" t="str">
            <v>Cebolla junca, hojas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45</v>
          </cell>
          <cell r="J25">
            <v>30</v>
          </cell>
          <cell r="K25">
            <v>1.6</v>
          </cell>
          <cell r="L25">
            <v>0.2</v>
          </cell>
          <cell r="M25">
            <v>5.4</v>
          </cell>
          <cell r="N25">
            <v>27</v>
          </cell>
          <cell r="O25">
            <v>0.4</v>
          </cell>
        </row>
        <row r="26">
          <cell r="A26">
            <v>159</v>
          </cell>
          <cell r="B26" t="str">
            <v>OTROS</v>
          </cell>
          <cell r="C26" t="str">
            <v>Cilantro, hojas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90</v>
          </cell>
          <cell r="J26">
            <v>52</v>
          </cell>
          <cell r="K26">
            <v>4.2</v>
          </cell>
          <cell r="L26">
            <v>0.4</v>
          </cell>
          <cell r="M26">
            <v>8</v>
          </cell>
          <cell r="N26">
            <v>260</v>
          </cell>
          <cell r="O26">
            <v>7.4</v>
          </cell>
        </row>
        <row r="27">
          <cell r="A27">
            <v>161</v>
          </cell>
          <cell r="B27" t="str">
            <v>VERDURAS</v>
          </cell>
          <cell r="C27" t="str">
            <v>Coliflor, crudo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80</v>
          </cell>
          <cell r="J27">
            <v>32</v>
          </cell>
          <cell r="K27">
            <v>3</v>
          </cell>
          <cell r="L27">
            <v>0.1</v>
          </cell>
          <cell r="M27">
            <v>4.8</v>
          </cell>
          <cell r="N27">
            <v>44</v>
          </cell>
          <cell r="O27">
            <v>0.7</v>
          </cell>
        </row>
        <row r="28">
          <cell r="A28">
            <v>170</v>
          </cell>
          <cell r="B28" t="str">
            <v>VERDURAS</v>
          </cell>
          <cell r="C28" t="str">
            <v>Espinaca, cruda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60</v>
          </cell>
          <cell r="J28">
            <v>20</v>
          </cell>
          <cell r="K28">
            <v>2.9</v>
          </cell>
          <cell r="L28">
            <v>0.2</v>
          </cell>
          <cell r="M28">
            <v>1.6</v>
          </cell>
          <cell r="N28">
            <v>123</v>
          </cell>
          <cell r="O28">
            <v>2.4</v>
          </cell>
        </row>
        <row r="29">
          <cell r="A29">
            <v>172</v>
          </cell>
          <cell r="B29" t="str">
            <v>VERDURAS</v>
          </cell>
          <cell r="C29" t="str">
            <v>Guatila sin cascara, cruda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65</v>
          </cell>
          <cell r="J29">
            <v>43</v>
          </cell>
          <cell r="K29">
            <v>1.4</v>
          </cell>
          <cell r="L29">
            <v>0</v>
          </cell>
          <cell r="M29">
            <v>9.4</v>
          </cell>
          <cell r="N29">
            <v>15</v>
          </cell>
          <cell r="O29">
            <v>0.9</v>
          </cell>
        </row>
        <row r="30">
          <cell r="A30">
            <v>175</v>
          </cell>
          <cell r="B30" t="str">
            <v>VERDURAS</v>
          </cell>
          <cell r="C30" t="str">
            <v>Habichuela, cruda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90</v>
          </cell>
          <cell r="J30">
            <v>31</v>
          </cell>
          <cell r="K30">
            <v>2.1</v>
          </cell>
          <cell r="L30">
            <v>0</v>
          </cell>
          <cell r="M30">
            <v>5.6</v>
          </cell>
          <cell r="N30">
            <v>60</v>
          </cell>
          <cell r="O30">
            <v>1</v>
          </cell>
        </row>
        <row r="31">
          <cell r="A31">
            <v>179</v>
          </cell>
          <cell r="B31" t="str">
            <v>VERDURAS</v>
          </cell>
          <cell r="C31" t="str">
            <v>Lechuga común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55</v>
          </cell>
          <cell r="J31">
            <v>8</v>
          </cell>
          <cell r="K31">
            <v>0.8</v>
          </cell>
          <cell r="L31">
            <v>0.1</v>
          </cell>
          <cell r="M31">
            <v>1.2</v>
          </cell>
          <cell r="N31">
            <v>44</v>
          </cell>
          <cell r="O31">
            <v>0.9</v>
          </cell>
        </row>
        <row r="32">
          <cell r="A32">
            <v>191</v>
          </cell>
          <cell r="B32" t="str">
            <v>RTP</v>
          </cell>
          <cell r="C32" t="str">
            <v>Papa común, con cáscara, cruda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80</v>
          </cell>
          <cell r="J32">
            <v>86</v>
          </cell>
          <cell r="K32">
            <v>1.9</v>
          </cell>
          <cell r="L32">
            <v>0.1</v>
          </cell>
          <cell r="M32">
            <v>19.3</v>
          </cell>
          <cell r="N32">
            <v>70</v>
          </cell>
          <cell r="O32">
            <v>0.5</v>
          </cell>
        </row>
        <row r="33">
          <cell r="A33">
            <v>192</v>
          </cell>
          <cell r="B33" t="str">
            <v>RTP</v>
          </cell>
          <cell r="C33" t="str">
            <v>Papa común, sin cáscara, cruda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80</v>
          </cell>
          <cell r="J33">
            <v>93</v>
          </cell>
          <cell r="K33">
            <v>1.9</v>
          </cell>
          <cell r="L33">
            <v>0.1</v>
          </cell>
          <cell r="M33">
            <v>21.1</v>
          </cell>
          <cell r="N33">
            <v>4</v>
          </cell>
          <cell r="O33">
            <v>1.1000000000000001</v>
          </cell>
        </row>
        <row r="34">
          <cell r="A34">
            <v>194</v>
          </cell>
          <cell r="B34" t="str">
            <v>RTP</v>
          </cell>
          <cell r="C34" t="str">
            <v>Papa criolla, con cáscara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100</v>
          </cell>
          <cell r="J34">
            <v>86</v>
          </cell>
          <cell r="K34">
            <v>2.2000000000000002</v>
          </cell>
          <cell r="L34">
            <v>0.1</v>
          </cell>
          <cell r="M34">
            <v>18.899999999999999</v>
          </cell>
          <cell r="N34">
            <v>1</v>
          </cell>
          <cell r="O34">
            <v>1</v>
          </cell>
        </row>
        <row r="35">
          <cell r="A35">
            <v>209</v>
          </cell>
          <cell r="B35" t="str">
            <v>VERDURAS</v>
          </cell>
          <cell r="C35" t="str">
            <v>Pepino cohombro, sin cascara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75</v>
          </cell>
          <cell r="J35">
            <v>10</v>
          </cell>
          <cell r="K35">
            <v>0.5</v>
          </cell>
          <cell r="L35">
            <v>0.1</v>
          </cell>
          <cell r="M35">
            <v>1.8</v>
          </cell>
          <cell r="N35">
            <v>51</v>
          </cell>
          <cell r="O35">
            <v>0.7</v>
          </cell>
        </row>
        <row r="36">
          <cell r="A36">
            <v>213</v>
          </cell>
          <cell r="B36" t="str">
            <v>VERDURAS</v>
          </cell>
          <cell r="C36" t="str">
            <v>Pepino, crudo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90</v>
          </cell>
          <cell r="J36">
            <v>19</v>
          </cell>
          <cell r="K36">
            <v>0.7</v>
          </cell>
          <cell r="L36">
            <v>0.6</v>
          </cell>
          <cell r="M36">
            <v>2.6</v>
          </cell>
          <cell r="N36">
            <v>7</v>
          </cell>
          <cell r="O36">
            <v>1.7</v>
          </cell>
        </row>
        <row r="37">
          <cell r="A37">
            <v>214</v>
          </cell>
          <cell r="B37" t="str">
            <v>OTROS</v>
          </cell>
          <cell r="C37" t="str">
            <v>Perejil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90</v>
          </cell>
          <cell r="J37">
            <v>48</v>
          </cell>
          <cell r="K37">
            <v>2.9</v>
          </cell>
          <cell r="L37">
            <v>1</v>
          </cell>
          <cell r="M37">
            <v>6.9</v>
          </cell>
          <cell r="N37">
            <v>11</v>
          </cell>
          <cell r="O37">
            <v>0.6</v>
          </cell>
        </row>
        <row r="38">
          <cell r="A38">
            <v>215</v>
          </cell>
          <cell r="B38" t="str">
            <v>VERDURAS</v>
          </cell>
          <cell r="C38" t="str">
            <v>Pimentón rojo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85</v>
          </cell>
          <cell r="J38">
            <v>32</v>
          </cell>
          <cell r="K38">
            <v>1.9</v>
          </cell>
          <cell r="L38">
            <v>0.3</v>
          </cell>
          <cell r="M38">
            <v>5.4</v>
          </cell>
          <cell r="N38">
            <v>237</v>
          </cell>
          <cell r="O38">
            <v>3.9</v>
          </cell>
        </row>
        <row r="39">
          <cell r="A39">
            <v>221</v>
          </cell>
          <cell r="B39" t="str">
            <v>RTP</v>
          </cell>
          <cell r="C39" t="str">
            <v>Plátano dominico verde, crudo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60</v>
          </cell>
          <cell r="J39">
            <v>163</v>
          </cell>
          <cell r="K39">
            <v>2.2999999999999998</v>
          </cell>
          <cell r="L39">
            <v>0.1</v>
          </cell>
          <cell r="M39">
            <v>38.299999999999997</v>
          </cell>
          <cell r="N39">
            <v>20</v>
          </cell>
          <cell r="O39">
            <v>3.1</v>
          </cell>
        </row>
        <row r="40">
          <cell r="A40">
            <v>225</v>
          </cell>
          <cell r="B40" t="str">
            <v>RTP</v>
          </cell>
          <cell r="C40" t="str">
            <v>Plátano hartón maduro, crudo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60</v>
          </cell>
          <cell r="J40">
            <v>151</v>
          </cell>
          <cell r="K40">
            <v>1.1000000000000001</v>
          </cell>
          <cell r="L40">
            <v>0.2</v>
          </cell>
          <cell r="M40">
            <v>36.299999999999997</v>
          </cell>
          <cell r="N40">
            <v>0</v>
          </cell>
          <cell r="O40">
            <v>0</v>
          </cell>
        </row>
        <row r="41">
          <cell r="A41">
            <v>228</v>
          </cell>
          <cell r="B41" t="str">
            <v>RTP</v>
          </cell>
          <cell r="C41" t="str">
            <v>Plátano hartón verde, crudo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60</v>
          </cell>
          <cell r="J41">
            <v>158</v>
          </cell>
          <cell r="K41">
            <v>1.2</v>
          </cell>
          <cell r="L41">
            <v>0.2</v>
          </cell>
          <cell r="M41">
            <v>37.799999999999997</v>
          </cell>
          <cell r="N41">
            <v>8</v>
          </cell>
          <cell r="O41">
            <v>0.5</v>
          </cell>
        </row>
        <row r="42">
          <cell r="A42">
            <v>234</v>
          </cell>
          <cell r="B42" t="str">
            <v>VERDURAS</v>
          </cell>
          <cell r="C42" t="str">
            <v>Remolacha, sin cascara, cruda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80</v>
          </cell>
          <cell r="J42">
            <v>44</v>
          </cell>
          <cell r="K42">
            <v>1.4</v>
          </cell>
          <cell r="L42">
            <v>0</v>
          </cell>
          <cell r="M42">
            <v>9.6</v>
          </cell>
          <cell r="N42">
            <v>32</v>
          </cell>
          <cell r="O42">
            <v>0.8</v>
          </cell>
        </row>
        <row r="43">
          <cell r="A43">
            <v>238</v>
          </cell>
          <cell r="B43" t="str">
            <v>VERDURAS</v>
          </cell>
          <cell r="C43" t="str">
            <v>Repollo, hojas verdes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70</v>
          </cell>
          <cell r="J43">
            <v>35</v>
          </cell>
          <cell r="K43">
            <v>1.8</v>
          </cell>
          <cell r="L43">
            <v>0.3</v>
          </cell>
          <cell r="M43">
            <v>6.4</v>
          </cell>
          <cell r="N43">
            <v>44</v>
          </cell>
          <cell r="O43">
            <v>0.8</v>
          </cell>
        </row>
        <row r="44">
          <cell r="A44">
            <v>244</v>
          </cell>
          <cell r="B44" t="str">
            <v>VERDURAS</v>
          </cell>
          <cell r="C44" t="str">
            <v>Tomate, pulpa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80</v>
          </cell>
          <cell r="J44">
            <v>18</v>
          </cell>
          <cell r="K44">
            <v>0.9</v>
          </cell>
          <cell r="L44">
            <v>0.1</v>
          </cell>
          <cell r="M44">
            <v>3.3</v>
          </cell>
          <cell r="N44">
            <v>456</v>
          </cell>
          <cell r="O44">
            <v>1.5</v>
          </cell>
        </row>
        <row r="45">
          <cell r="A45">
            <v>249</v>
          </cell>
          <cell r="B45" t="str">
            <v>RTP</v>
          </cell>
          <cell r="C45" t="str">
            <v>Yuca, cruda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80</v>
          </cell>
          <cell r="J45">
            <v>153</v>
          </cell>
          <cell r="K45">
            <v>0.9</v>
          </cell>
          <cell r="L45">
            <v>0.1</v>
          </cell>
          <cell r="M45">
            <v>37.1</v>
          </cell>
          <cell r="N45">
            <v>7</v>
          </cell>
          <cell r="O45">
            <v>0.7</v>
          </cell>
        </row>
        <row r="46">
          <cell r="A46">
            <v>251</v>
          </cell>
          <cell r="B46" t="str">
            <v>VERDURAS</v>
          </cell>
          <cell r="C46" t="str">
            <v>Zanahoria, cruda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85</v>
          </cell>
          <cell r="J46">
            <v>37</v>
          </cell>
          <cell r="K46">
            <v>0.7</v>
          </cell>
          <cell r="L46">
            <v>0.1</v>
          </cell>
          <cell r="M46">
            <v>8.4</v>
          </cell>
          <cell r="N46">
            <v>27</v>
          </cell>
          <cell r="O46">
            <v>0.4</v>
          </cell>
        </row>
        <row r="47">
          <cell r="A47">
            <v>253</v>
          </cell>
          <cell r="B47" t="str">
            <v>VERDURAS</v>
          </cell>
          <cell r="C47" t="str">
            <v>Aguacate lorena maduro, pulpa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60</v>
          </cell>
          <cell r="J47">
            <v>145</v>
          </cell>
          <cell r="K47">
            <v>1.6</v>
          </cell>
          <cell r="L47">
            <v>13.3</v>
          </cell>
          <cell r="M47">
            <v>4.5999999999999996</v>
          </cell>
          <cell r="N47">
            <v>10</v>
          </cell>
          <cell r="O47">
            <v>0.4</v>
          </cell>
        </row>
        <row r="48">
          <cell r="A48">
            <v>269</v>
          </cell>
          <cell r="B48" t="str">
            <v>FRUTA</v>
          </cell>
          <cell r="C48" t="str">
            <v>Banano comun, maduro, pulpa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70</v>
          </cell>
          <cell r="J48">
            <v>88</v>
          </cell>
          <cell r="K48">
            <v>1.5</v>
          </cell>
          <cell r="L48">
            <v>0.1</v>
          </cell>
          <cell r="M48">
            <v>20.100000000000001</v>
          </cell>
          <cell r="N48">
            <v>8</v>
          </cell>
          <cell r="O48">
            <v>0.9</v>
          </cell>
        </row>
        <row r="49">
          <cell r="A49">
            <v>298</v>
          </cell>
          <cell r="B49" t="str">
            <v>FRUTA</v>
          </cell>
          <cell r="C49" t="str">
            <v>Curuba maduro, pulpa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50</v>
          </cell>
          <cell r="J49">
            <v>35</v>
          </cell>
          <cell r="K49">
            <v>0.6</v>
          </cell>
          <cell r="L49">
            <v>0.1</v>
          </cell>
          <cell r="M49">
            <v>7.8</v>
          </cell>
          <cell r="N49">
            <v>7</v>
          </cell>
          <cell r="O49">
            <v>1</v>
          </cell>
        </row>
        <row r="50">
          <cell r="A50">
            <v>302</v>
          </cell>
          <cell r="B50" t="str">
            <v>FRUTA</v>
          </cell>
          <cell r="C50" t="str">
            <v>Fresa, maduro, fruto entero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95</v>
          </cell>
          <cell r="J50">
            <v>35</v>
          </cell>
          <cell r="K50">
            <v>0.8</v>
          </cell>
          <cell r="L50">
            <v>0.5</v>
          </cell>
          <cell r="M50">
            <v>6.9</v>
          </cell>
          <cell r="N50">
            <v>21</v>
          </cell>
          <cell r="O50">
            <v>1.4</v>
          </cell>
        </row>
        <row r="51">
          <cell r="A51">
            <v>307</v>
          </cell>
          <cell r="B51" t="str">
            <v>FRUTA</v>
          </cell>
          <cell r="C51" t="str">
            <v>Guanábana, pulpa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70</v>
          </cell>
          <cell r="J51">
            <v>28</v>
          </cell>
          <cell r="K51">
            <v>0.6</v>
          </cell>
          <cell r="L51">
            <v>0.2</v>
          </cell>
          <cell r="M51">
            <v>5.9</v>
          </cell>
          <cell r="N51">
            <v>11</v>
          </cell>
          <cell r="O51">
            <v>0.2</v>
          </cell>
        </row>
        <row r="52">
          <cell r="A52">
            <v>309</v>
          </cell>
          <cell r="B52" t="str">
            <v>FRUTA</v>
          </cell>
          <cell r="C52" t="str">
            <v>Guayaba madura, pulpa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75</v>
          </cell>
          <cell r="J52">
            <v>39</v>
          </cell>
          <cell r="K52">
            <v>0.9</v>
          </cell>
          <cell r="L52">
            <v>0.3</v>
          </cell>
          <cell r="M52">
            <v>8.1999999999999993</v>
          </cell>
          <cell r="N52">
            <v>13</v>
          </cell>
          <cell r="O52">
            <v>0.8</v>
          </cell>
        </row>
        <row r="53">
          <cell r="A53">
            <v>320</v>
          </cell>
          <cell r="B53" t="str">
            <v>FRUTA</v>
          </cell>
          <cell r="C53" t="str">
            <v>Limón, pulpa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50</v>
          </cell>
          <cell r="J53">
            <v>41</v>
          </cell>
          <cell r="K53">
            <v>0.3</v>
          </cell>
          <cell r="L53">
            <v>0.3</v>
          </cell>
          <cell r="M53">
            <v>9.3000000000000007</v>
          </cell>
          <cell r="N53">
            <v>0</v>
          </cell>
          <cell r="O53">
            <v>0</v>
          </cell>
        </row>
        <row r="54">
          <cell r="A54">
            <v>321</v>
          </cell>
          <cell r="B54" t="str">
            <v>FRUTA</v>
          </cell>
          <cell r="C54" t="str">
            <v>Lulo maduro, pulpa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60</v>
          </cell>
          <cell r="J54">
            <v>37</v>
          </cell>
          <cell r="K54">
            <v>0.9</v>
          </cell>
          <cell r="L54">
            <v>0.1</v>
          </cell>
          <cell r="M54">
            <v>8.1999999999999993</v>
          </cell>
          <cell r="N54">
            <v>10</v>
          </cell>
          <cell r="O54">
            <v>0.6</v>
          </cell>
        </row>
        <row r="55">
          <cell r="A55">
            <v>329</v>
          </cell>
          <cell r="B55" t="str">
            <v>FRUTA</v>
          </cell>
          <cell r="C55" t="str">
            <v>Mango maduro, pulpa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50</v>
          </cell>
          <cell r="J55">
            <v>66</v>
          </cell>
          <cell r="K55">
            <v>0.6</v>
          </cell>
          <cell r="L55">
            <v>0.1</v>
          </cell>
          <cell r="M55">
            <v>15.9</v>
          </cell>
          <cell r="N55">
            <v>15</v>
          </cell>
          <cell r="O55">
            <v>0.5</v>
          </cell>
        </row>
        <row r="56">
          <cell r="A56">
            <v>333</v>
          </cell>
          <cell r="B56" t="str">
            <v>FRUTA</v>
          </cell>
          <cell r="C56" t="str">
            <v>Maracuyá maduro, pulpa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60</v>
          </cell>
          <cell r="J56">
            <v>59</v>
          </cell>
          <cell r="K56">
            <v>1.5</v>
          </cell>
          <cell r="L56">
            <v>0.5</v>
          </cell>
          <cell r="M56">
            <v>12</v>
          </cell>
          <cell r="N56">
            <v>9</v>
          </cell>
          <cell r="O56">
            <v>1.7</v>
          </cell>
        </row>
        <row r="57">
          <cell r="A57">
            <v>339</v>
          </cell>
          <cell r="B57" t="str">
            <v>FRUTA</v>
          </cell>
          <cell r="C57" t="str">
            <v>Mora de castilla, pulpa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90</v>
          </cell>
          <cell r="J57">
            <v>63</v>
          </cell>
          <cell r="K57">
            <v>1</v>
          </cell>
          <cell r="L57">
            <v>0.1</v>
          </cell>
          <cell r="M57">
            <v>14.6</v>
          </cell>
          <cell r="N57">
            <v>42</v>
          </cell>
          <cell r="O57">
            <v>1.7</v>
          </cell>
        </row>
        <row r="58">
          <cell r="A58">
            <v>340</v>
          </cell>
          <cell r="B58" t="str">
            <v>FRUTA</v>
          </cell>
          <cell r="C58" t="str">
            <v>Naranja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60</v>
          </cell>
          <cell r="J58">
            <v>40</v>
          </cell>
          <cell r="K58">
            <v>0.7</v>
          </cell>
          <cell r="L58">
            <v>0.3</v>
          </cell>
          <cell r="M58">
            <v>8.8000000000000007</v>
          </cell>
          <cell r="N58">
            <v>33</v>
          </cell>
          <cell r="O58">
            <v>1.3</v>
          </cell>
        </row>
        <row r="59">
          <cell r="A59">
            <v>343</v>
          </cell>
          <cell r="B59" t="str">
            <v>FRUTA</v>
          </cell>
          <cell r="C59" t="str">
            <v>Papaya madura, pulpa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70</v>
          </cell>
          <cell r="J59">
            <v>30</v>
          </cell>
          <cell r="K59">
            <v>0.5</v>
          </cell>
          <cell r="L59">
            <v>0.1</v>
          </cell>
          <cell r="M59">
            <v>6.8</v>
          </cell>
          <cell r="N59">
            <v>24</v>
          </cell>
          <cell r="O59">
            <v>0.3</v>
          </cell>
        </row>
        <row r="60">
          <cell r="A60">
            <v>348</v>
          </cell>
          <cell r="B60" t="str">
            <v>FRUTA</v>
          </cell>
          <cell r="C60" t="str">
            <v>Piña maduro, pulpa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55</v>
          </cell>
          <cell r="J60">
            <v>48</v>
          </cell>
          <cell r="K60">
            <v>0.6</v>
          </cell>
          <cell r="L60">
            <v>0.1</v>
          </cell>
          <cell r="M60">
            <v>11.2</v>
          </cell>
          <cell r="N60">
            <v>16</v>
          </cell>
          <cell r="O60">
            <v>0.5</v>
          </cell>
        </row>
        <row r="61">
          <cell r="A61">
            <v>357</v>
          </cell>
          <cell r="B61" t="str">
            <v>FRUTA</v>
          </cell>
          <cell r="C61" t="str">
            <v>Tomate de árbol amarillo, maduro, pulpa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60</v>
          </cell>
          <cell r="J61">
            <v>57</v>
          </cell>
          <cell r="K61">
            <v>1.7</v>
          </cell>
          <cell r="L61">
            <v>0.1</v>
          </cell>
          <cell r="M61">
            <v>12.4</v>
          </cell>
          <cell r="N61">
            <v>0</v>
          </cell>
          <cell r="O61">
            <v>0</v>
          </cell>
        </row>
        <row r="62">
          <cell r="A62">
            <v>358</v>
          </cell>
          <cell r="B62" t="str">
            <v>FRUTA</v>
          </cell>
          <cell r="C62" t="str">
            <v>Tomate de árbol rojo, maduro, pulpa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60</v>
          </cell>
          <cell r="J62">
            <v>42</v>
          </cell>
          <cell r="K62">
            <v>2</v>
          </cell>
          <cell r="L62">
            <v>0.16666666666666669</v>
          </cell>
          <cell r="M62">
            <v>7.8333333333333339</v>
          </cell>
          <cell r="N62">
            <v>12</v>
          </cell>
          <cell r="O62">
            <v>0.9</v>
          </cell>
        </row>
        <row r="63">
          <cell r="A63">
            <v>374</v>
          </cell>
          <cell r="B63" t="str">
            <v>GRASAS</v>
          </cell>
          <cell r="C63" t="str">
            <v>Aceite de soya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100</v>
          </cell>
          <cell r="J63">
            <v>900</v>
          </cell>
          <cell r="K63">
            <v>0</v>
          </cell>
          <cell r="L63">
            <v>100</v>
          </cell>
          <cell r="M63">
            <v>0</v>
          </cell>
          <cell r="N63">
            <v>0</v>
          </cell>
          <cell r="O63">
            <v>0</v>
          </cell>
        </row>
        <row r="64">
          <cell r="A64">
            <v>391</v>
          </cell>
          <cell r="B64" t="str">
            <v>GRASAS</v>
          </cell>
          <cell r="C64" t="str">
            <v>Margarina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100</v>
          </cell>
          <cell r="J64">
            <v>733</v>
          </cell>
          <cell r="K64">
            <v>0.6</v>
          </cell>
          <cell r="L64">
            <v>81</v>
          </cell>
          <cell r="M64">
            <v>0.4</v>
          </cell>
          <cell r="N64">
            <v>2</v>
          </cell>
          <cell r="O64">
            <v>0.2</v>
          </cell>
        </row>
        <row r="65">
          <cell r="A65">
            <v>393</v>
          </cell>
          <cell r="B65" t="str">
            <v>GRASAS</v>
          </cell>
          <cell r="C65" t="str">
            <v>Mayonesa con sal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100</v>
          </cell>
          <cell r="J65">
            <v>400</v>
          </cell>
          <cell r="K65">
            <v>0.9</v>
          </cell>
          <cell r="L65">
            <v>33.4</v>
          </cell>
          <cell r="M65">
            <v>23.9</v>
          </cell>
          <cell r="N65">
            <v>14</v>
          </cell>
          <cell r="O65">
            <v>0.2</v>
          </cell>
        </row>
        <row r="66">
          <cell r="A66">
            <v>483</v>
          </cell>
          <cell r="B66" t="str">
            <v>ALIMENTO PROTEICO</v>
          </cell>
          <cell r="C66" t="str">
            <v>Carne de cerdo, magra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100</v>
          </cell>
          <cell r="J66">
            <v>198</v>
          </cell>
          <cell r="K66">
            <v>20.100000000000001</v>
          </cell>
          <cell r="L66">
            <v>11.9</v>
          </cell>
          <cell r="M66">
            <v>2.7</v>
          </cell>
          <cell r="N66">
            <v>5</v>
          </cell>
          <cell r="O66">
            <v>2</v>
          </cell>
        </row>
        <row r="67">
          <cell r="A67">
            <v>514</v>
          </cell>
          <cell r="B67" t="str">
            <v>ALIMENTO PROTEICO</v>
          </cell>
          <cell r="C67" t="str">
            <v>Carne de pollo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100</v>
          </cell>
          <cell r="J67">
            <v>173</v>
          </cell>
          <cell r="K67">
            <v>20.2</v>
          </cell>
          <cell r="L67">
            <v>10.199999999999999</v>
          </cell>
          <cell r="M67">
            <v>0</v>
          </cell>
          <cell r="N67">
            <v>200</v>
          </cell>
          <cell r="O67">
            <v>1.5</v>
          </cell>
        </row>
        <row r="68">
          <cell r="A68">
            <v>527</v>
          </cell>
          <cell r="B68">
            <v>0</v>
          </cell>
          <cell r="C68" t="str">
            <v>Carne de pollo, pechuga con piel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80</v>
          </cell>
          <cell r="J68">
            <v>165</v>
          </cell>
          <cell r="K68">
            <v>20.7</v>
          </cell>
          <cell r="L68">
            <v>9.1999999999999993</v>
          </cell>
          <cell r="M68">
            <v>0</v>
          </cell>
          <cell r="N68">
            <v>11</v>
          </cell>
          <cell r="O68">
            <v>0.7</v>
          </cell>
        </row>
        <row r="69">
          <cell r="A69">
            <v>542</v>
          </cell>
          <cell r="B69" t="str">
            <v>ALIMENTO PROTEICO</v>
          </cell>
          <cell r="C69" t="str">
            <v>Carne de res, magra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100</v>
          </cell>
          <cell r="J69">
            <v>249</v>
          </cell>
          <cell r="K69">
            <v>17.2</v>
          </cell>
          <cell r="L69">
            <v>20</v>
          </cell>
          <cell r="M69">
            <v>0</v>
          </cell>
          <cell r="N69">
            <v>6</v>
          </cell>
          <cell r="O69">
            <v>2.7</v>
          </cell>
        </row>
        <row r="70">
          <cell r="A70">
            <v>544</v>
          </cell>
          <cell r="B70" t="str">
            <v>ALIMENTO PROTEICO</v>
          </cell>
          <cell r="C70" t="str">
            <v>Carne de res, pierna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100</v>
          </cell>
          <cell r="J70">
            <v>102</v>
          </cell>
          <cell r="K70">
            <v>21</v>
          </cell>
          <cell r="L70">
            <v>2</v>
          </cell>
          <cell r="M70">
            <v>0</v>
          </cell>
          <cell r="N70">
            <v>0</v>
          </cell>
          <cell r="O70">
            <v>0</v>
          </cell>
        </row>
        <row r="71">
          <cell r="A71">
            <v>631</v>
          </cell>
          <cell r="B71" t="str">
            <v>LACTEOS</v>
          </cell>
          <cell r="C71" t="str">
            <v>Leche de vaca, entera, en polvo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100</v>
          </cell>
          <cell r="J71">
            <v>260</v>
          </cell>
          <cell r="K71">
            <v>26.2</v>
          </cell>
          <cell r="L71">
            <v>0.6</v>
          </cell>
          <cell r="M71">
            <v>37.5</v>
          </cell>
          <cell r="N71">
            <v>940</v>
          </cell>
          <cell r="O71">
            <v>0.8</v>
          </cell>
        </row>
        <row r="72">
          <cell r="A72">
            <v>632</v>
          </cell>
          <cell r="B72" t="str">
            <v>LACTEOS</v>
          </cell>
          <cell r="C72" t="str">
            <v>Leche de vaca, entera, pasteurizada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100</v>
          </cell>
          <cell r="J72">
            <v>54</v>
          </cell>
          <cell r="K72">
            <v>3.2</v>
          </cell>
          <cell r="L72">
            <v>3.2</v>
          </cell>
          <cell r="M72">
            <v>3.2</v>
          </cell>
          <cell r="N72">
            <v>120</v>
          </cell>
          <cell r="O72">
            <v>0.3</v>
          </cell>
        </row>
        <row r="73">
          <cell r="A73">
            <v>637</v>
          </cell>
          <cell r="B73" t="str">
            <v>LACTEOS</v>
          </cell>
          <cell r="C73" t="str">
            <v>Queso campesino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100</v>
          </cell>
          <cell r="J73">
            <v>264</v>
          </cell>
          <cell r="K73">
            <v>18.8</v>
          </cell>
          <cell r="L73">
            <v>20.3</v>
          </cell>
          <cell r="M73">
            <v>1.6</v>
          </cell>
          <cell r="N73">
            <v>586</v>
          </cell>
          <cell r="O73">
            <v>0.4</v>
          </cell>
        </row>
        <row r="74">
          <cell r="A74">
            <v>640</v>
          </cell>
          <cell r="B74" t="str">
            <v>LACTEOS</v>
          </cell>
          <cell r="C74" t="str">
            <v>Queso doble crema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100</v>
          </cell>
          <cell r="J74">
            <v>286</v>
          </cell>
          <cell r="K74">
            <v>23.4</v>
          </cell>
          <cell r="L74">
            <v>18.7</v>
          </cell>
          <cell r="M74">
            <v>5.9</v>
          </cell>
          <cell r="N74">
            <v>405</v>
          </cell>
          <cell r="O74">
            <v>0.5</v>
          </cell>
        </row>
        <row r="75">
          <cell r="A75">
            <v>675</v>
          </cell>
          <cell r="B75" t="str">
            <v>ALIMENTO PROTEICO</v>
          </cell>
          <cell r="C75" t="str">
            <v>Huevo de gallina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90</v>
          </cell>
          <cell r="J75">
            <v>150</v>
          </cell>
          <cell r="K75">
            <v>12.6</v>
          </cell>
          <cell r="L75">
            <v>10.8</v>
          </cell>
          <cell r="M75">
            <v>0.7</v>
          </cell>
          <cell r="N75">
            <v>53</v>
          </cell>
          <cell r="O75">
            <v>1.7</v>
          </cell>
        </row>
        <row r="76">
          <cell r="A76">
            <v>682</v>
          </cell>
          <cell r="B76">
            <v>0</v>
          </cell>
          <cell r="C76" t="str">
            <v>Huevo de gallina, yema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100</v>
          </cell>
          <cell r="J76">
            <v>355</v>
          </cell>
          <cell r="K76">
            <v>16.3</v>
          </cell>
          <cell r="L76">
            <v>31.9</v>
          </cell>
          <cell r="M76">
            <v>0.7</v>
          </cell>
          <cell r="N76">
            <v>147</v>
          </cell>
          <cell r="O76">
            <v>7.2</v>
          </cell>
        </row>
        <row r="77">
          <cell r="A77">
            <v>688</v>
          </cell>
          <cell r="B77" t="str">
            <v>AZUCAR</v>
          </cell>
          <cell r="C77" t="str">
            <v>Azúcar, blanco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100</v>
          </cell>
          <cell r="J77">
            <v>397</v>
          </cell>
          <cell r="K77">
            <v>0</v>
          </cell>
          <cell r="L77">
            <v>0</v>
          </cell>
          <cell r="M77">
            <v>99.3</v>
          </cell>
          <cell r="N77">
            <v>0</v>
          </cell>
          <cell r="O77">
            <v>0.1</v>
          </cell>
        </row>
        <row r="78">
          <cell r="A78">
            <v>743</v>
          </cell>
          <cell r="B78">
            <v>0</v>
          </cell>
          <cell r="C78" t="str">
            <v>Sal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100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</row>
        <row r="79">
          <cell r="A79">
            <v>721</v>
          </cell>
          <cell r="B79" t="str">
            <v>AZUCAR</v>
          </cell>
          <cell r="C79" t="str">
            <v>Panela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100</v>
          </cell>
          <cell r="J79">
            <v>371</v>
          </cell>
          <cell r="K79">
            <v>0.6</v>
          </cell>
          <cell r="L79">
            <v>0.1</v>
          </cell>
          <cell r="M79">
            <v>91.9</v>
          </cell>
          <cell r="N79">
            <v>191</v>
          </cell>
          <cell r="O79">
            <v>4.9000000000000004</v>
          </cell>
        </row>
        <row r="80">
          <cell r="A80">
            <v>863</v>
          </cell>
          <cell r="B80">
            <v>0</v>
          </cell>
          <cell r="C80" t="str">
            <v>Bienestarina Mas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100</v>
          </cell>
          <cell r="J80">
            <v>360</v>
          </cell>
          <cell r="K80">
            <v>21</v>
          </cell>
          <cell r="L80">
            <v>3</v>
          </cell>
          <cell r="M80">
            <v>63</v>
          </cell>
          <cell r="N80">
            <v>800</v>
          </cell>
          <cell r="O80">
            <v>10.5</v>
          </cell>
        </row>
        <row r="81">
          <cell r="A81">
            <v>933</v>
          </cell>
          <cell r="B81" t="str">
            <v>GRANOS</v>
          </cell>
          <cell r="C81" t="str">
            <v>Arveja seca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100</v>
          </cell>
          <cell r="J81">
            <v>319</v>
          </cell>
          <cell r="K81">
            <v>23.9</v>
          </cell>
          <cell r="L81">
            <v>0.8</v>
          </cell>
          <cell r="M81">
            <v>54</v>
          </cell>
          <cell r="N81">
            <v>60</v>
          </cell>
          <cell r="O81">
            <v>4.5999999999999996</v>
          </cell>
        </row>
        <row r="82">
          <cell r="A82">
            <v>937</v>
          </cell>
          <cell r="B82" t="str">
            <v>GRANOS</v>
          </cell>
          <cell r="C82" t="str">
            <v>Fríjol blanco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100</v>
          </cell>
          <cell r="J82">
            <v>326</v>
          </cell>
          <cell r="K82">
            <v>18.600000000000001</v>
          </cell>
          <cell r="L82">
            <v>1.1000000000000001</v>
          </cell>
          <cell r="M82">
            <v>60.3</v>
          </cell>
          <cell r="N82">
            <v>231</v>
          </cell>
          <cell r="O82">
            <v>6.2</v>
          </cell>
        </row>
        <row r="83">
          <cell r="A83">
            <v>940</v>
          </cell>
          <cell r="B83" t="str">
            <v>GRANOS</v>
          </cell>
          <cell r="C83" t="str">
            <v>Fríjol caraota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100</v>
          </cell>
          <cell r="J83">
            <v>331</v>
          </cell>
          <cell r="K83">
            <v>22.8</v>
          </cell>
          <cell r="L83">
            <v>1.7</v>
          </cell>
          <cell r="M83">
            <v>56.2</v>
          </cell>
          <cell r="N83">
            <v>129</v>
          </cell>
          <cell r="O83">
            <v>10.9</v>
          </cell>
        </row>
        <row r="84">
          <cell r="A84">
            <v>946</v>
          </cell>
          <cell r="B84" t="str">
            <v>GRANOS</v>
          </cell>
          <cell r="C84" t="str">
            <v>Fríjol nima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100</v>
          </cell>
          <cell r="J84">
            <v>320</v>
          </cell>
          <cell r="K84">
            <v>19.399999999999999</v>
          </cell>
          <cell r="L84">
            <v>1.2</v>
          </cell>
          <cell r="M84">
            <v>57.9</v>
          </cell>
          <cell r="N84">
            <v>155</v>
          </cell>
          <cell r="O84">
            <v>4.7</v>
          </cell>
        </row>
        <row r="85">
          <cell r="A85">
            <v>948</v>
          </cell>
          <cell r="B85" t="str">
            <v>GRANOS</v>
          </cell>
          <cell r="C85" t="str">
            <v>Frijol rojo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100</v>
          </cell>
          <cell r="J85">
            <v>336</v>
          </cell>
          <cell r="K85">
            <v>20.399999999999999</v>
          </cell>
          <cell r="L85">
            <v>2.2000000000000002</v>
          </cell>
          <cell r="M85">
            <v>58.6</v>
          </cell>
          <cell r="N85">
            <v>100</v>
          </cell>
          <cell r="O85">
            <v>7.1</v>
          </cell>
        </row>
        <row r="86">
          <cell r="A86">
            <v>952</v>
          </cell>
          <cell r="B86" t="str">
            <v>GRANOS</v>
          </cell>
          <cell r="C86" t="str">
            <v>Garbanzo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100</v>
          </cell>
          <cell r="J86">
            <v>351</v>
          </cell>
          <cell r="K86">
            <v>19.600000000000001</v>
          </cell>
          <cell r="L86">
            <v>5.5</v>
          </cell>
          <cell r="M86">
            <v>55.7</v>
          </cell>
          <cell r="N86">
            <v>150</v>
          </cell>
          <cell r="O86">
            <v>6.4</v>
          </cell>
        </row>
        <row r="87">
          <cell r="A87">
            <v>958</v>
          </cell>
          <cell r="B87" t="str">
            <v>GRANOS</v>
          </cell>
          <cell r="C87" t="str">
            <v>Lenteja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100</v>
          </cell>
          <cell r="J87">
            <v>325</v>
          </cell>
          <cell r="K87">
            <v>23.5</v>
          </cell>
          <cell r="L87">
            <v>0.6</v>
          </cell>
          <cell r="M87">
            <v>56.5</v>
          </cell>
          <cell r="N87">
            <v>70</v>
          </cell>
          <cell r="O87">
            <v>9.5</v>
          </cell>
        </row>
        <row r="88">
          <cell r="A88">
            <v>962</v>
          </cell>
          <cell r="B88" t="str">
            <v>OTROS</v>
          </cell>
          <cell r="C88" t="str">
            <v>Maní tostado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98</v>
          </cell>
          <cell r="J88">
            <v>630</v>
          </cell>
          <cell r="K88">
            <v>25.9</v>
          </cell>
          <cell r="L88">
            <v>50.4</v>
          </cell>
          <cell r="M88">
            <v>18.3</v>
          </cell>
          <cell r="N88">
            <v>40</v>
          </cell>
          <cell r="O88">
            <v>1.8</v>
          </cell>
        </row>
        <row r="89">
          <cell r="A89" t="str">
            <v>MOST</v>
          </cell>
          <cell r="B89" t="str">
            <v>OTROS</v>
          </cell>
          <cell r="C89" t="str">
            <v>Mostaza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</row>
        <row r="90">
          <cell r="A90" t="str">
            <v>SS</v>
          </cell>
          <cell r="B90" t="str">
            <v>OTROS</v>
          </cell>
          <cell r="C90" t="str">
            <v>Salsa de soya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7738FD-5069-46E8-9AE8-1FD2D39247D4}" name="tabla_menus" displayName="tabla_menus" ref="A1:W1066" totalsRowShown="0" headerRowDxfId="44" dataDxfId="43">
  <autoFilter ref="A1:W1066" xr:uid="{417738FD-5069-46E8-9AE8-1FD2D39247D4}"/>
  <tableColumns count="23">
    <tableColumn id="28" xr3:uid="{A2C700EF-BBEE-4225-AF66-D5D07C962BE0}" name="DEPARTAMENTO" dataDxfId="42"/>
    <tableColumn id="29" xr3:uid="{89F0253C-5695-4FE2-AA40-3E34EDC54A92}" name="MUNICIPIO" dataDxfId="41"/>
    <tableColumn id="1" xr3:uid="{4BE95909-CFB4-4838-9F49-FDA2DA9E9159}" name="NombRac" dataDxfId="40"/>
    <tableColumn id="2" xr3:uid="{F19534DF-3D77-4BB2-94DC-2DA8D7262F72}" name="TipoRacion" dataDxfId="39"/>
    <tableColumn id="3" xr3:uid="{13BC06E1-C15B-4680-814E-6518D7E46BD0}" name="GRUPO EDAD" dataDxfId="38"/>
    <tableColumn id="4" xr3:uid="{60BDE7F5-8C1F-4500-96DF-BA290F7F6B5E}" name="SemanaCiclo" dataDxfId="37"/>
    <tableColumn id="5" xr3:uid="{E124DEF4-EABF-49B0-84C2-63466114971A}" name="NumMENU" dataDxfId="36"/>
    <tableColumn id="6" xr3:uid="{BFDA03C6-E92C-4073-894E-0EC48B9D1370}" name="COMPONENTE" dataDxfId="35"/>
    <tableColumn id="7" xr3:uid="{FA218ED6-E2F2-4CD2-B034-20C679F26481}" name="PREPARACION" dataDxfId="34"/>
    <tableColumn id="30" xr3:uid="{B54204EE-6ECA-4D5B-A35F-E1D0D2F51F91}" name="Gr Alim" dataDxfId="33"/>
    <tableColumn id="8" xr3:uid="{2EFCA799-2908-43AE-B0C0-B121B7F2FC5D}" name="NOMBRE DEL ALIMENTO Ingredientes" dataDxfId="32"/>
    <tableColumn id="9" xr3:uid="{E4D182EA-3D22-4F08-A588-6312BCCA52F3}" name="CODIGO" dataDxfId="31"/>
    <tableColumn id="10" xr3:uid="{BF35000B-67B2-48AE-9AEB-F3D14EDED5E8}" name="PESO BRUTO g" dataDxfId="30"/>
    <tableColumn id="11" xr3:uid="{19D2F456-DB1A-4F62-A8C7-ABBBC4BC9B36}" name="PESO NETO g" dataDxfId="29"/>
    <tableColumn id="19" xr3:uid="{05B7DE46-DE00-42CF-8F70-29FD2FA308F5}" name="DiaSumin" dataDxfId="28"/>
    <tableColumn id="20" xr3:uid="{58723398-0C32-4987-829B-34E3F82B6F17}" name="Peso Grs" dataDxfId="27">
      <calculatedColumnFormula array="1">_xlfn.IFS(Q2="Kg",M2/1000,Q2="Lb",M2/500,Q2="U",M2/M2,Q2="125 g",M2/125,Q2="1100 ml",M2/1100,Q2="500 g",M2/500,Q2="250 g",M2/250,Q2="380 g",M2/380,Q2="5 g",M2/5,Q2="1 g",M2/1, Q2="90 g",M2/90,Q2="10 g",M2/10,Q2="300 g",M2/300,Q2="55 g",M2/55,Q2="500 cc",M2/500,Q2="22 g",M2/22,Q2="25 g",M2/25,Q2="500 ml",M2/500,Q2="12 g",(M2/12),Q2="8 g",M2/8, Q2="250 cc",M2/250,Q2="60 ml",M2/60,Q2="30 g",M2/30,Q2="250 ml",M2/250,Q2="20 g",M2/20)</calculatedColumnFormula>
    </tableColumn>
    <tableColumn id="21" xr3:uid="{DD0851BF-37A9-4B02-817B-68921CF73459}" name="Unidad" dataDxfId="26"/>
    <tableColumn id="22" xr3:uid="{7CC3203E-2954-408A-B698-22DF60B37C81}" name="mes" dataDxfId="25"/>
    <tableColumn id="23" xr3:uid="{DF65EA31-A292-46E0-8D3A-55C532C968E6}" name="Cambios" dataDxfId="24"/>
    <tableColumn id="24" xr3:uid="{46D1BF1C-AB2C-4FB4-BCC4-88AC2C33919F}" name="Descripcion Cambios" dataDxfId="23"/>
    <tableColumn id="25" xr3:uid="{44499904-FD8B-4ECC-BE2B-3B38E41A9371}" name="CodMun" dataDxfId="22"/>
    <tableColumn id="26" xr3:uid="{1809FDEF-8C7C-48DA-A470-7C082E1F9715}" name="Minuta" dataDxfId="21"/>
    <tableColumn id="27" xr3:uid="{616C8100-A9E7-4264-9010-ACB0DD64DB3B}" name="CodContrato" dataDxf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5D7FF"/>
    <pageSetUpPr fitToPage="1"/>
  </sheetPr>
  <dimension ref="A1:H55"/>
  <sheetViews>
    <sheetView topLeftCell="A7" zoomScale="80" zoomScaleNormal="80" zoomScaleSheetLayoutView="80" workbookViewId="0">
      <selection activeCell="D47" sqref="D47"/>
    </sheetView>
  </sheetViews>
  <sheetFormatPr baseColWidth="10" defaultRowHeight="15" x14ac:dyDescent="0.25"/>
  <cols>
    <col min="1" max="1" width="22.7109375" style="2" customWidth="1"/>
    <col min="2" max="2" width="28.42578125" style="2" customWidth="1"/>
    <col min="3" max="3" width="28" style="2" customWidth="1"/>
    <col min="4" max="4" width="26.5703125" style="2" customWidth="1"/>
    <col min="5" max="5" width="18.7109375" style="2" customWidth="1"/>
    <col min="6" max="6" width="16.28515625" style="2" customWidth="1"/>
    <col min="7" max="7" width="11.42578125" style="2"/>
    <col min="8" max="8" width="16.5703125" style="2" customWidth="1"/>
  </cols>
  <sheetData>
    <row r="1" spans="1:8" ht="121.5" customHeight="1" x14ac:dyDescent="0.25">
      <c r="A1" s="122"/>
      <c r="B1" s="122"/>
      <c r="C1" s="122"/>
      <c r="D1" s="122"/>
      <c r="E1" s="122"/>
      <c r="F1" s="122"/>
      <c r="G1" s="122"/>
      <c r="H1" s="122"/>
    </row>
    <row r="2" spans="1:8" x14ac:dyDescent="0.25">
      <c r="A2" s="123" t="s">
        <v>44</v>
      </c>
      <c r="B2" s="124"/>
      <c r="C2" s="124"/>
      <c r="D2" s="124"/>
      <c r="E2" s="124"/>
      <c r="F2" s="124"/>
      <c r="G2" s="124"/>
      <c r="H2" s="124"/>
    </row>
    <row r="3" spans="1:8" x14ac:dyDescent="0.25">
      <c r="A3" s="125" t="s">
        <v>17</v>
      </c>
      <c r="B3" s="125"/>
      <c r="C3" s="125"/>
      <c r="D3" s="125"/>
      <c r="E3" s="125"/>
      <c r="F3" s="125"/>
      <c r="G3" s="125"/>
      <c r="H3" s="125"/>
    </row>
    <row r="4" spans="1:8" x14ac:dyDescent="0.25">
      <c r="A4" s="3" t="s">
        <v>45</v>
      </c>
      <c r="B4" s="126"/>
      <c r="C4" s="126"/>
      <c r="D4" s="126"/>
      <c r="E4" s="126"/>
      <c r="F4" s="126"/>
      <c r="G4" s="126"/>
      <c r="H4" s="126"/>
    </row>
    <row r="5" spans="1:8" ht="26.45" customHeight="1" x14ac:dyDescent="0.25">
      <c r="A5" s="3" t="s">
        <v>6</v>
      </c>
      <c r="B5" s="126" t="s">
        <v>26</v>
      </c>
      <c r="C5" s="126"/>
      <c r="D5" s="126"/>
      <c r="E5" s="4" t="s">
        <v>46</v>
      </c>
      <c r="F5" s="127" t="s">
        <v>27</v>
      </c>
      <c r="G5" s="127"/>
      <c r="H5" s="127"/>
    </row>
    <row r="6" spans="1:8" ht="23.25" customHeight="1" x14ac:dyDescent="0.25">
      <c r="A6" s="129" t="s">
        <v>23</v>
      </c>
      <c r="B6" s="1" t="s">
        <v>8</v>
      </c>
      <c r="C6" s="15"/>
      <c r="D6" s="5" t="s">
        <v>9</v>
      </c>
      <c r="E6" s="13"/>
      <c r="F6" s="130" t="s">
        <v>7</v>
      </c>
      <c r="G6" s="131"/>
      <c r="H6" s="6"/>
    </row>
    <row r="7" spans="1:8" ht="22.7" customHeight="1" x14ac:dyDescent="0.25">
      <c r="A7" s="129"/>
      <c r="B7" s="5" t="s">
        <v>20</v>
      </c>
      <c r="C7" s="15" t="s">
        <v>28</v>
      </c>
      <c r="D7" s="1" t="s">
        <v>18</v>
      </c>
      <c r="E7" s="127"/>
      <c r="F7" s="127"/>
      <c r="G7" s="127"/>
      <c r="H7" s="127"/>
    </row>
    <row r="8" spans="1:8" x14ac:dyDescent="0.25">
      <c r="A8" s="129"/>
      <c r="B8" s="132" t="s">
        <v>19</v>
      </c>
      <c r="C8" s="132"/>
      <c r="D8" s="133"/>
      <c r="E8" s="133"/>
      <c r="F8" s="133"/>
      <c r="G8" s="133"/>
      <c r="H8" s="133"/>
    </row>
    <row r="9" spans="1:8" ht="32.25" customHeight="1" x14ac:dyDescent="0.25">
      <c r="A9" s="5" t="s">
        <v>47</v>
      </c>
      <c r="B9" s="126" t="s">
        <v>48</v>
      </c>
      <c r="C9" s="126"/>
      <c r="D9" s="126"/>
      <c r="E9" s="126"/>
      <c r="F9" s="126"/>
      <c r="G9" s="126"/>
      <c r="H9" s="126"/>
    </row>
    <row r="10" spans="1:8" x14ac:dyDescent="0.25">
      <c r="A10" s="114" t="s">
        <v>49</v>
      </c>
      <c r="B10" s="114"/>
      <c r="C10" s="114"/>
      <c r="D10" s="114"/>
      <c r="E10" s="114"/>
      <c r="F10" s="114"/>
      <c r="G10" s="114"/>
      <c r="H10" s="114"/>
    </row>
    <row r="11" spans="1:8" x14ac:dyDescent="0.25">
      <c r="A11" s="11" t="s">
        <v>50</v>
      </c>
      <c r="B11" s="8" t="s">
        <v>10</v>
      </c>
      <c r="C11" s="8" t="s">
        <v>11</v>
      </c>
      <c r="D11" s="8" t="s">
        <v>12</v>
      </c>
      <c r="E11" s="120" t="s">
        <v>13</v>
      </c>
      <c r="F11" s="121"/>
      <c r="G11" s="134" t="s">
        <v>14</v>
      </c>
      <c r="H11" s="134"/>
    </row>
    <row r="12" spans="1:8" ht="23.25" customHeight="1" x14ac:dyDescent="0.25">
      <c r="A12" s="14" t="s">
        <v>1</v>
      </c>
      <c r="B12" s="9" t="s">
        <v>185</v>
      </c>
      <c r="C12" s="18" t="s">
        <v>189</v>
      </c>
      <c r="D12" s="18" t="s">
        <v>159</v>
      </c>
      <c r="E12" s="117" t="s">
        <v>40</v>
      </c>
      <c r="F12" s="118"/>
      <c r="G12" s="119" t="s">
        <v>56</v>
      </c>
      <c r="H12" s="119"/>
    </row>
    <row r="13" spans="1:8" ht="30.75" customHeight="1" x14ac:dyDescent="0.25">
      <c r="A13" s="14" t="s">
        <v>52</v>
      </c>
      <c r="B13" s="16" t="s">
        <v>70</v>
      </c>
      <c r="C13" s="18" t="s">
        <v>70</v>
      </c>
      <c r="D13" s="18" t="s">
        <v>29</v>
      </c>
      <c r="E13" s="117" t="s">
        <v>35</v>
      </c>
      <c r="F13" s="118"/>
      <c r="G13" s="119" t="s">
        <v>70</v>
      </c>
      <c r="H13" s="119"/>
    </row>
    <row r="14" spans="1:8" ht="32.25" customHeight="1" x14ac:dyDescent="0.25">
      <c r="A14" s="14" t="s">
        <v>53</v>
      </c>
      <c r="B14" s="9" t="s">
        <v>30</v>
      </c>
      <c r="C14" s="18" t="s">
        <v>212</v>
      </c>
      <c r="D14" s="18" t="s">
        <v>118</v>
      </c>
      <c r="E14" s="117" t="s">
        <v>36</v>
      </c>
      <c r="F14" s="118"/>
      <c r="G14" s="119" t="s">
        <v>125</v>
      </c>
      <c r="H14" s="119"/>
    </row>
    <row r="15" spans="1:8" ht="43.5" customHeight="1" x14ac:dyDescent="0.25">
      <c r="A15" s="14" t="s">
        <v>25</v>
      </c>
      <c r="B15" s="9" t="s">
        <v>186</v>
      </c>
      <c r="C15" s="18" t="s">
        <v>129</v>
      </c>
      <c r="D15" s="18" t="s">
        <v>210</v>
      </c>
      <c r="E15" s="117" t="s">
        <v>123</v>
      </c>
      <c r="F15" s="118"/>
      <c r="G15" s="119" t="s">
        <v>168</v>
      </c>
      <c r="H15" s="119"/>
    </row>
    <row r="16" spans="1:8" ht="46.5" customHeight="1" x14ac:dyDescent="0.25">
      <c r="A16" s="14" t="s">
        <v>24</v>
      </c>
      <c r="B16" s="9" t="s">
        <v>208</v>
      </c>
      <c r="C16" s="18" t="s">
        <v>205</v>
      </c>
      <c r="D16" s="18" t="s">
        <v>167</v>
      </c>
      <c r="E16" s="117" t="s">
        <v>38</v>
      </c>
      <c r="F16" s="118"/>
      <c r="G16" s="117" t="s">
        <v>172</v>
      </c>
      <c r="H16" s="118"/>
    </row>
    <row r="17" spans="1:8" ht="26.45" customHeight="1" x14ac:dyDescent="0.25">
      <c r="A17" s="14" t="s">
        <v>0</v>
      </c>
      <c r="B17" s="128" t="s">
        <v>176</v>
      </c>
      <c r="C17" s="119" t="s">
        <v>188</v>
      </c>
      <c r="D17" s="18" t="s">
        <v>135</v>
      </c>
      <c r="E17" s="117" t="s">
        <v>173</v>
      </c>
      <c r="F17" s="118"/>
      <c r="G17" s="119" t="s">
        <v>142</v>
      </c>
      <c r="H17" s="119"/>
    </row>
    <row r="18" spans="1:8" x14ac:dyDescent="0.25">
      <c r="A18" s="14" t="s">
        <v>54</v>
      </c>
      <c r="B18" s="128"/>
      <c r="C18" s="119"/>
      <c r="D18" s="10" t="s">
        <v>70</v>
      </c>
      <c r="E18" s="117" t="s">
        <v>70</v>
      </c>
      <c r="F18" s="118"/>
      <c r="G18" s="119"/>
      <c r="H18" s="119"/>
    </row>
    <row r="19" spans="1:8" x14ac:dyDescent="0.25">
      <c r="A19" s="17" t="s">
        <v>139</v>
      </c>
      <c r="B19" s="10" t="s">
        <v>139</v>
      </c>
      <c r="C19" s="10" t="s">
        <v>139</v>
      </c>
      <c r="D19" s="10" t="s">
        <v>139</v>
      </c>
      <c r="E19" s="117" t="s">
        <v>139</v>
      </c>
      <c r="F19" s="118"/>
      <c r="G19" s="117" t="s">
        <v>139</v>
      </c>
      <c r="H19" s="118"/>
    </row>
    <row r="20" spans="1:8" x14ac:dyDescent="0.25">
      <c r="A20" s="114" t="s">
        <v>84</v>
      </c>
      <c r="B20" s="114"/>
      <c r="C20" s="114"/>
      <c r="D20" s="114"/>
      <c r="E20" s="114"/>
      <c r="F20" s="114"/>
      <c r="G20" s="114"/>
      <c r="H20" s="114"/>
    </row>
    <row r="21" spans="1:8" x14ac:dyDescent="0.25">
      <c r="A21" s="11" t="s">
        <v>50</v>
      </c>
      <c r="B21" s="8" t="s">
        <v>85</v>
      </c>
      <c r="C21" s="8" t="s">
        <v>86</v>
      </c>
      <c r="D21" s="12" t="s">
        <v>87</v>
      </c>
      <c r="E21" s="120" t="s">
        <v>88</v>
      </c>
      <c r="F21" s="121"/>
      <c r="G21" s="134" t="s">
        <v>89</v>
      </c>
      <c r="H21" s="134"/>
    </row>
    <row r="22" spans="1:8" ht="30.75" customHeight="1" x14ac:dyDescent="0.25">
      <c r="A22" s="14" t="s">
        <v>1</v>
      </c>
      <c r="B22" s="18" t="s">
        <v>137</v>
      </c>
      <c r="C22" s="18" t="s">
        <v>207</v>
      </c>
      <c r="D22" s="10" t="s">
        <v>152</v>
      </c>
      <c r="E22" s="117" t="s">
        <v>90</v>
      </c>
      <c r="F22" s="118"/>
      <c r="G22" s="117" t="s">
        <v>124</v>
      </c>
      <c r="H22" s="118"/>
    </row>
    <row r="23" spans="1:8" ht="45.75" customHeight="1" x14ac:dyDescent="0.25">
      <c r="A23" s="14" t="s">
        <v>52</v>
      </c>
      <c r="B23" s="18" t="s">
        <v>70</v>
      </c>
      <c r="C23" s="18" t="s">
        <v>70</v>
      </c>
      <c r="D23" s="10" t="s">
        <v>143</v>
      </c>
      <c r="E23" s="117"/>
      <c r="F23" s="118"/>
      <c r="G23" s="117" t="s">
        <v>111</v>
      </c>
      <c r="H23" s="118"/>
    </row>
    <row r="24" spans="1:8" ht="38.25" customHeight="1" x14ac:dyDescent="0.25">
      <c r="A24" s="14" t="s">
        <v>53</v>
      </c>
      <c r="B24" s="18" t="s">
        <v>125</v>
      </c>
      <c r="C24" s="18" t="s">
        <v>138</v>
      </c>
      <c r="D24" s="10" t="s">
        <v>181</v>
      </c>
      <c r="E24" s="117" t="s">
        <v>39</v>
      </c>
      <c r="F24" s="118"/>
      <c r="G24" s="117" t="s">
        <v>118</v>
      </c>
      <c r="H24" s="118"/>
    </row>
    <row r="25" spans="1:8" ht="51" x14ac:dyDescent="0.25">
      <c r="A25" s="14" t="s">
        <v>25</v>
      </c>
      <c r="B25" s="18" t="s">
        <v>141</v>
      </c>
      <c r="C25" s="18" t="s">
        <v>149</v>
      </c>
      <c r="D25" s="10" t="s">
        <v>123</v>
      </c>
      <c r="E25" s="117" t="s">
        <v>171</v>
      </c>
      <c r="F25" s="118"/>
      <c r="G25" s="117" t="s">
        <v>140</v>
      </c>
      <c r="H25" s="118"/>
    </row>
    <row r="26" spans="1:8" ht="51.75" customHeight="1" x14ac:dyDescent="0.25">
      <c r="A26" s="14" t="s">
        <v>24</v>
      </c>
      <c r="B26" s="18" t="s">
        <v>165</v>
      </c>
      <c r="C26" s="18" t="s">
        <v>144</v>
      </c>
      <c r="D26" s="10" t="s">
        <v>170</v>
      </c>
      <c r="E26" s="117" t="s">
        <v>211</v>
      </c>
      <c r="F26" s="118"/>
      <c r="G26" s="117" t="s">
        <v>183</v>
      </c>
      <c r="H26" s="118"/>
    </row>
    <row r="27" spans="1:8" ht="15" customHeight="1" x14ac:dyDescent="0.25">
      <c r="A27" s="115" t="s">
        <v>0</v>
      </c>
      <c r="B27" s="111" t="s">
        <v>95</v>
      </c>
      <c r="C27" s="119" t="s">
        <v>174</v>
      </c>
      <c r="D27" s="111" t="s">
        <v>166</v>
      </c>
      <c r="E27" s="135" t="s">
        <v>173</v>
      </c>
      <c r="F27" s="136"/>
      <c r="G27" s="135" t="s">
        <v>176</v>
      </c>
      <c r="H27" s="136"/>
    </row>
    <row r="28" spans="1:8" ht="15" customHeight="1" x14ac:dyDescent="0.25">
      <c r="A28" s="116"/>
      <c r="B28" s="112"/>
      <c r="C28" s="119"/>
      <c r="D28" s="112"/>
      <c r="E28" s="139"/>
      <c r="F28" s="140"/>
      <c r="G28" s="137"/>
      <c r="H28" s="138"/>
    </row>
    <row r="29" spans="1:8" ht="15" customHeight="1" x14ac:dyDescent="0.25">
      <c r="A29" s="115" t="s">
        <v>54</v>
      </c>
      <c r="B29" s="112"/>
      <c r="C29" s="119" t="s">
        <v>70</v>
      </c>
      <c r="D29" s="112"/>
      <c r="E29" s="135" t="s">
        <v>70</v>
      </c>
      <c r="F29" s="136"/>
      <c r="G29" s="137"/>
      <c r="H29" s="138"/>
    </row>
    <row r="30" spans="1:8" x14ac:dyDescent="0.25">
      <c r="A30" s="116"/>
      <c r="B30" s="113"/>
      <c r="C30" s="119"/>
      <c r="D30" s="113"/>
      <c r="E30" s="139"/>
      <c r="F30" s="140"/>
      <c r="G30" s="139"/>
      <c r="H30" s="140"/>
    </row>
    <row r="31" spans="1:8" x14ac:dyDescent="0.25">
      <c r="A31" s="17" t="s">
        <v>139</v>
      </c>
      <c r="B31" s="10" t="s">
        <v>139</v>
      </c>
      <c r="C31" s="10" t="s">
        <v>139</v>
      </c>
      <c r="D31" s="10" t="s">
        <v>139</v>
      </c>
      <c r="E31" s="117" t="s">
        <v>139</v>
      </c>
      <c r="F31" s="118"/>
      <c r="G31" s="117" t="s">
        <v>139</v>
      </c>
      <c r="H31" s="118"/>
    </row>
    <row r="32" spans="1:8" x14ac:dyDescent="0.25">
      <c r="A32" s="114" t="s">
        <v>96</v>
      </c>
      <c r="B32" s="114"/>
      <c r="C32" s="114"/>
      <c r="D32" s="114"/>
      <c r="E32" s="114"/>
      <c r="F32" s="114"/>
      <c r="G32" s="114"/>
      <c r="H32" s="114"/>
    </row>
    <row r="33" spans="1:8" x14ac:dyDescent="0.25">
      <c r="A33" s="11" t="s">
        <v>50</v>
      </c>
      <c r="B33" s="8" t="s">
        <v>97</v>
      </c>
      <c r="C33" s="8" t="s">
        <v>98</v>
      </c>
      <c r="D33" s="12" t="s">
        <v>99</v>
      </c>
      <c r="E33" s="120" t="s">
        <v>100</v>
      </c>
      <c r="F33" s="121"/>
      <c r="G33" s="134" t="s">
        <v>101</v>
      </c>
      <c r="H33" s="134"/>
    </row>
    <row r="34" spans="1:8" ht="62.25" customHeight="1" x14ac:dyDescent="0.25">
      <c r="A34" s="7" t="s">
        <v>1</v>
      </c>
      <c r="B34" s="18" t="s">
        <v>199</v>
      </c>
      <c r="C34" s="18" t="s">
        <v>147</v>
      </c>
      <c r="D34" s="10" t="s">
        <v>194</v>
      </c>
      <c r="E34" s="117" t="s">
        <v>162</v>
      </c>
      <c r="F34" s="118"/>
      <c r="G34" s="119" t="s">
        <v>124</v>
      </c>
      <c r="H34" s="119"/>
    </row>
    <row r="35" spans="1:8" x14ac:dyDescent="0.25">
      <c r="A35" s="7" t="s">
        <v>52</v>
      </c>
      <c r="B35" s="10" t="s">
        <v>70</v>
      </c>
      <c r="C35" s="18" t="s">
        <v>29</v>
      </c>
      <c r="D35" s="10" t="s">
        <v>70</v>
      </c>
      <c r="E35" s="117" t="s">
        <v>70</v>
      </c>
      <c r="F35" s="118"/>
      <c r="G35" s="119" t="s">
        <v>102</v>
      </c>
      <c r="H35" s="119"/>
    </row>
    <row r="36" spans="1:8" ht="32.25" customHeight="1" x14ac:dyDescent="0.25">
      <c r="A36" s="7" t="s">
        <v>53</v>
      </c>
      <c r="B36" s="18" t="s">
        <v>39</v>
      </c>
      <c r="C36" s="18" t="s">
        <v>92</v>
      </c>
      <c r="D36" s="18" t="s">
        <v>126</v>
      </c>
      <c r="E36" s="117" t="s">
        <v>37</v>
      </c>
      <c r="F36" s="118"/>
      <c r="G36" s="119" t="s">
        <v>119</v>
      </c>
      <c r="H36" s="119"/>
    </row>
    <row r="37" spans="1:8" ht="51" x14ac:dyDescent="0.25">
      <c r="A37" s="14" t="s">
        <v>25</v>
      </c>
      <c r="B37" s="18" t="s">
        <v>209</v>
      </c>
      <c r="C37" s="18" t="s">
        <v>122</v>
      </c>
      <c r="D37" s="10" t="s">
        <v>127</v>
      </c>
      <c r="E37" s="117" t="s">
        <v>184</v>
      </c>
      <c r="F37" s="118"/>
      <c r="G37" s="117" t="s">
        <v>150</v>
      </c>
      <c r="H37" s="118"/>
    </row>
    <row r="38" spans="1:8" ht="38.25" x14ac:dyDescent="0.25">
      <c r="A38" s="7" t="s">
        <v>24</v>
      </c>
      <c r="B38" s="18" t="s">
        <v>163</v>
      </c>
      <c r="C38" s="18" t="s">
        <v>38</v>
      </c>
      <c r="D38" s="10" t="s">
        <v>211</v>
      </c>
      <c r="E38" s="117" t="s">
        <v>175</v>
      </c>
      <c r="F38" s="118"/>
      <c r="G38" s="119" t="s">
        <v>94</v>
      </c>
      <c r="H38" s="119"/>
    </row>
    <row r="39" spans="1:8" ht="40.5" customHeight="1" x14ac:dyDescent="0.25">
      <c r="A39" s="7" t="s">
        <v>0</v>
      </c>
      <c r="B39" s="19" t="s">
        <v>145</v>
      </c>
      <c r="C39" s="18" t="s">
        <v>103</v>
      </c>
      <c r="D39" s="119" t="s">
        <v>195</v>
      </c>
      <c r="E39" s="119" t="s">
        <v>178</v>
      </c>
      <c r="F39" s="119"/>
      <c r="G39" s="117" t="s">
        <v>179</v>
      </c>
      <c r="H39" s="118"/>
    </row>
    <row r="40" spans="1:8" ht="51" customHeight="1" x14ac:dyDescent="0.25">
      <c r="A40" s="7" t="s">
        <v>54</v>
      </c>
      <c r="B40" s="10" t="s">
        <v>70</v>
      </c>
      <c r="C40" s="10" t="s">
        <v>70</v>
      </c>
      <c r="D40" s="119"/>
      <c r="E40" s="119"/>
      <c r="F40" s="119"/>
      <c r="G40" s="117" t="s">
        <v>151</v>
      </c>
      <c r="H40" s="118"/>
    </row>
    <row r="41" spans="1:8" ht="14.25" customHeight="1" x14ac:dyDescent="0.25">
      <c r="A41" s="17" t="s">
        <v>139</v>
      </c>
      <c r="B41" s="10" t="s">
        <v>139</v>
      </c>
      <c r="C41" s="10" t="s">
        <v>139</v>
      </c>
      <c r="D41" s="10" t="s">
        <v>139</v>
      </c>
      <c r="E41" s="117" t="s">
        <v>139</v>
      </c>
      <c r="F41" s="118"/>
      <c r="G41" s="117" t="s">
        <v>139</v>
      </c>
      <c r="H41" s="118"/>
    </row>
    <row r="42" spans="1:8" x14ac:dyDescent="0.25">
      <c r="A42" s="114" t="s">
        <v>104</v>
      </c>
      <c r="B42" s="114"/>
      <c r="C42" s="114"/>
      <c r="D42" s="114"/>
      <c r="E42" s="114"/>
      <c r="F42" s="114"/>
      <c r="G42" s="114"/>
      <c r="H42" s="114"/>
    </row>
    <row r="43" spans="1:8" x14ac:dyDescent="0.25">
      <c r="A43" s="11" t="s">
        <v>50</v>
      </c>
      <c r="B43" s="8" t="s">
        <v>105</v>
      </c>
      <c r="C43" s="8" t="s">
        <v>106</v>
      </c>
      <c r="D43" s="8" t="s">
        <v>107</v>
      </c>
      <c r="E43" s="134" t="s">
        <v>108</v>
      </c>
      <c r="F43" s="134"/>
      <c r="G43" s="134" t="s">
        <v>109</v>
      </c>
      <c r="H43" s="134"/>
    </row>
    <row r="44" spans="1:8" ht="30.75" customHeight="1" x14ac:dyDescent="0.25">
      <c r="A44" s="7" t="s">
        <v>1</v>
      </c>
      <c r="B44" s="18" t="s">
        <v>91</v>
      </c>
      <c r="C44" s="18" t="s">
        <v>110</v>
      </c>
      <c r="D44" s="18" t="s">
        <v>156</v>
      </c>
      <c r="E44" s="117" t="s">
        <v>198</v>
      </c>
      <c r="F44" s="118"/>
      <c r="G44" s="119" t="s">
        <v>51</v>
      </c>
      <c r="H44" s="119"/>
    </row>
    <row r="45" spans="1:8" ht="15" customHeight="1" x14ac:dyDescent="0.25">
      <c r="A45" s="7" t="s">
        <v>52</v>
      </c>
      <c r="B45" s="18" t="s">
        <v>35</v>
      </c>
      <c r="C45" s="10" t="s">
        <v>70</v>
      </c>
      <c r="D45" s="10" t="s">
        <v>70</v>
      </c>
      <c r="E45" s="117" t="s">
        <v>111</v>
      </c>
      <c r="F45" s="118"/>
      <c r="G45" s="119" t="s">
        <v>70</v>
      </c>
      <c r="H45" s="119"/>
    </row>
    <row r="46" spans="1:8" ht="29.25" customHeight="1" x14ac:dyDescent="0.25">
      <c r="A46" s="7" t="s">
        <v>53</v>
      </c>
      <c r="B46" s="18" t="s">
        <v>93</v>
      </c>
      <c r="C46" s="18" t="s">
        <v>197</v>
      </c>
      <c r="D46" s="18" t="s">
        <v>182</v>
      </c>
      <c r="E46" s="117" t="s">
        <v>30</v>
      </c>
      <c r="F46" s="118"/>
      <c r="G46" s="119" t="s">
        <v>112</v>
      </c>
      <c r="H46" s="119"/>
    </row>
    <row r="47" spans="1:8" ht="51" x14ac:dyDescent="0.25">
      <c r="A47" s="14" t="s">
        <v>25</v>
      </c>
      <c r="B47" s="10" t="s">
        <v>160</v>
      </c>
      <c r="C47" s="18" t="s">
        <v>55</v>
      </c>
      <c r="D47" s="18" t="s">
        <v>140</v>
      </c>
      <c r="E47" s="117" t="s">
        <v>123</v>
      </c>
      <c r="F47" s="118"/>
      <c r="G47" s="119" t="s">
        <v>122</v>
      </c>
      <c r="H47" s="119"/>
    </row>
    <row r="48" spans="1:8" ht="50.25" customHeight="1" x14ac:dyDescent="0.25">
      <c r="A48" s="7" t="s">
        <v>24</v>
      </c>
      <c r="B48" s="18" t="s">
        <v>180</v>
      </c>
      <c r="C48" s="10" t="s">
        <v>170</v>
      </c>
      <c r="D48" s="18" t="s">
        <v>158</v>
      </c>
      <c r="E48" s="117" t="s">
        <v>113</v>
      </c>
      <c r="F48" s="118"/>
      <c r="G48" s="119" t="s">
        <v>114</v>
      </c>
      <c r="H48" s="119"/>
    </row>
    <row r="49" spans="1:8" ht="24.75" customHeight="1" x14ac:dyDescent="0.25">
      <c r="A49" s="7" t="s">
        <v>0</v>
      </c>
      <c r="B49" s="18" t="s">
        <v>196</v>
      </c>
      <c r="C49" s="18" t="s">
        <v>155</v>
      </c>
      <c r="D49" s="111" t="s">
        <v>195</v>
      </c>
      <c r="E49" s="117" t="s">
        <v>41</v>
      </c>
      <c r="F49" s="118"/>
      <c r="G49" s="119" t="s">
        <v>148</v>
      </c>
      <c r="H49" s="119"/>
    </row>
    <row r="50" spans="1:8" ht="24.75" customHeight="1" x14ac:dyDescent="0.25">
      <c r="A50" s="7" t="s">
        <v>54</v>
      </c>
      <c r="B50" s="18" t="s">
        <v>70</v>
      </c>
      <c r="C50" s="18" t="s">
        <v>154</v>
      </c>
      <c r="D50" s="113"/>
      <c r="E50" s="117" t="s">
        <v>153</v>
      </c>
      <c r="F50" s="118"/>
      <c r="G50" s="117" t="s">
        <v>70</v>
      </c>
      <c r="H50" s="118"/>
    </row>
    <row r="51" spans="1:8" x14ac:dyDescent="0.25">
      <c r="A51" s="17" t="s">
        <v>139</v>
      </c>
      <c r="B51" s="10" t="s">
        <v>139</v>
      </c>
      <c r="C51" s="10" t="s">
        <v>139</v>
      </c>
      <c r="D51" s="10" t="s">
        <v>139</v>
      </c>
      <c r="E51" s="117" t="s">
        <v>139</v>
      </c>
      <c r="F51" s="118"/>
      <c r="G51" s="117" t="s">
        <v>139</v>
      </c>
      <c r="H51" s="118"/>
    </row>
    <row r="52" spans="1:8" ht="44.25" customHeight="1" x14ac:dyDescent="0.25">
      <c r="A52" s="108" t="s">
        <v>82</v>
      </c>
      <c r="B52" s="109"/>
      <c r="C52" s="110"/>
      <c r="D52" s="105" t="s">
        <v>202</v>
      </c>
      <c r="E52" s="107"/>
      <c r="F52" s="107"/>
      <c r="G52" s="107"/>
      <c r="H52" s="106"/>
    </row>
    <row r="53" spans="1:8" ht="49.5" customHeight="1" x14ac:dyDescent="0.25">
      <c r="A53" s="14" t="s">
        <v>2</v>
      </c>
      <c r="B53" s="105"/>
      <c r="C53" s="106"/>
      <c r="D53" s="14" t="s">
        <v>22</v>
      </c>
      <c r="E53" s="105" t="s">
        <v>201</v>
      </c>
      <c r="F53" s="107"/>
      <c r="G53" s="107"/>
      <c r="H53" s="106"/>
    </row>
    <row r="54" spans="1:8" ht="42" customHeight="1" x14ac:dyDescent="0.25">
      <c r="A54" s="108" t="s">
        <v>83</v>
      </c>
      <c r="B54" s="109"/>
      <c r="C54" s="110"/>
      <c r="D54" s="105" t="s">
        <v>202</v>
      </c>
      <c r="E54" s="107"/>
      <c r="F54" s="107"/>
      <c r="G54" s="107"/>
      <c r="H54" s="106"/>
    </row>
    <row r="55" spans="1:8" ht="48" customHeight="1" x14ac:dyDescent="0.25">
      <c r="A55" s="14" t="s">
        <v>2</v>
      </c>
      <c r="B55" s="105"/>
      <c r="C55" s="106"/>
      <c r="D55" s="14" t="s">
        <v>22</v>
      </c>
      <c r="E55" s="105" t="s">
        <v>201</v>
      </c>
      <c r="F55" s="107"/>
      <c r="G55" s="107"/>
      <c r="H55" s="106"/>
    </row>
  </sheetData>
  <mergeCells count="103">
    <mergeCell ref="E31:F31"/>
    <mergeCell ref="G33:H33"/>
    <mergeCell ref="E34:F34"/>
    <mergeCell ref="G34:H34"/>
    <mergeCell ref="E37:F37"/>
    <mergeCell ref="G37:H37"/>
    <mergeCell ref="E35:F35"/>
    <mergeCell ref="G35:H35"/>
    <mergeCell ref="C27:C28"/>
    <mergeCell ref="C29:C30"/>
    <mergeCell ref="G27:H30"/>
    <mergeCell ref="G31:H31"/>
    <mergeCell ref="E29:F30"/>
    <mergeCell ref="E27:F28"/>
    <mergeCell ref="E49:F49"/>
    <mergeCell ref="D39:D40"/>
    <mergeCell ref="E39:F40"/>
    <mergeCell ref="A42:H42"/>
    <mergeCell ref="E43:F43"/>
    <mergeCell ref="G43:H43"/>
    <mergeCell ref="E38:F38"/>
    <mergeCell ref="G38:H38"/>
    <mergeCell ref="G39:H39"/>
    <mergeCell ref="G40:H40"/>
    <mergeCell ref="E47:F47"/>
    <mergeCell ref="G47:H47"/>
    <mergeCell ref="E44:F44"/>
    <mergeCell ref="G44:H44"/>
    <mergeCell ref="E45:F45"/>
    <mergeCell ref="G45:H45"/>
    <mergeCell ref="E46:F46"/>
    <mergeCell ref="G46:H46"/>
    <mergeCell ref="E41:F41"/>
    <mergeCell ref="G41:H41"/>
    <mergeCell ref="A6:A8"/>
    <mergeCell ref="F6:G6"/>
    <mergeCell ref="E7:H7"/>
    <mergeCell ref="B8:C8"/>
    <mergeCell ref="D8:H8"/>
    <mergeCell ref="E26:F26"/>
    <mergeCell ref="B9:H9"/>
    <mergeCell ref="A10:H10"/>
    <mergeCell ref="E11:F11"/>
    <mergeCell ref="G11:H11"/>
    <mergeCell ref="G13:H13"/>
    <mergeCell ref="E12:F12"/>
    <mergeCell ref="G12:H12"/>
    <mergeCell ref="E13:F13"/>
    <mergeCell ref="G21:H21"/>
    <mergeCell ref="E22:F22"/>
    <mergeCell ref="G22:H22"/>
    <mergeCell ref="E24:F24"/>
    <mergeCell ref="G24:H24"/>
    <mergeCell ref="E19:F19"/>
    <mergeCell ref="G19:H19"/>
    <mergeCell ref="A1:H1"/>
    <mergeCell ref="A2:H2"/>
    <mergeCell ref="A3:H3"/>
    <mergeCell ref="B4:H4"/>
    <mergeCell ref="B5:D5"/>
    <mergeCell ref="F5:H5"/>
    <mergeCell ref="E14:F14"/>
    <mergeCell ref="G14:H14"/>
    <mergeCell ref="G26:H26"/>
    <mergeCell ref="E23:F23"/>
    <mergeCell ref="G23:H23"/>
    <mergeCell ref="E15:F15"/>
    <mergeCell ref="E25:F25"/>
    <mergeCell ref="A20:H20"/>
    <mergeCell ref="G15:H15"/>
    <mergeCell ref="E16:F16"/>
    <mergeCell ref="G16:H16"/>
    <mergeCell ref="E17:F17"/>
    <mergeCell ref="G17:H18"/>
    <mergeCell ref="E18:F18"/>
    <mergeCell ref="B17:B18"/>
    <mergeCell ref="G25:H25"/>
    <mergeCell ref="C17:C18"/>
    <mergeCell ref="E21:F21"/>
    <mergeCell ref="B55:C55"/>
    <mergeCell ref="E55:H55"/>
    <mergeCell ref="A52:C52"/>
    <mergeCell ref="D52:H52"/>
    <mergeCell ref="B53:C53"/>
    <mergeCell ref="E53:H53"/>
    <mergeCell ref="A54:C54"/>
    <mergeCell ref="D54:H54"/>
    <mergeCell ref="D27:D30"/>
    <mergeCell ref="A32:H32"/>
    <mergeCell ref="B27:B30"/>
    <mergeCell ref="A27:A28"/>
    <mergeCell ref="A29:A30"/>
    <mergeCell ref="E51:F51"/>
    <mergeCell ref="G49:H49"/>
    <mergeCell ref="G51:H51"/>
    <mergeCell ref="D49:D50"/>
    <mergeCell ref="E50:F50"/>
    <mergeCell ref="G50:H50"/>
    <mergeCell ref="E36:F36"/>
    <mergeCell ref="G36:H36"/>
    <mergeCell ref="E33:F33"/>
    <mergeCell ref="E48:F48"/>
    <mergeCell ref="G48:H48"/>
  </mergeCells>
  <pageMargins left="0.23622047244094488" right="0.23622047244094488" top="0.3543307086614173" bottom="0.3543307086614173" header="0.31496062992125984" footer="0.31496062992125984"/>
  <pageSetup scale="8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96975-5E21-42E0-B3B8-5FCEFD8278C8}">
  <sheetPr>
    <tabColor rgb="FF92D050"/>
  </sheetPr>
  <dimension ref="A1:W1066"/>
  <sheetViews>
    <sheetView tabSelected="1" zoomScale="90" zoomScaleNormal="90" workbookViewId="0">
      <selection activeCell="R14" sqref="R14"/>
    </sheetView>
  </sheetViews>
  <sheetFormatPr baseColWidth="10" defaultColWidth="11.42578125" defaultRowHeight="12" x14ac:dyDescent="0.2"/>
  <cols>
    <col min="1" max="1" width="16.140625" style="32" customWidth="1"/>
    <col min="2" max="2" width="15" style="23" customWidth="1"/>
    <col min="3" max="3" width="33.140625" style="32" customWidth="1"/>
    <col min="4" max="4" width="13.42578125" style="25" customWidth="1"/>
    <col min="5" max="5" width="19.140625" style="32" customWidth="1"/>
    <col min="6" max="6" width="14.140625" style="32" customWidth="1"/>
    <col min="7" max="7" width="17.42578125" style="25" customWidth="1"/>
    <col min="8" max="8" width="28.85546875" style="32" customWidth="1"/>
    <col min="9" max="10" width="35.7109375" style="32" customWidth="1"/>
    <col min="11" max="11" width="47.140625" style="32" customWidth="1"/>
    <col min="12" max="12" width="11.42578125" style="25"/>
    <col min="13" max="14" width="11.42578125" style="37"/>
    <col min="15" max="15" width="11.42578125" style="23"/>
    <col min="16" max="17" width="11.42578125" style="25"/>
    <col min="18" max="18" width="15.5703125" style="23" customWidth="1"/>
    <col min="19" max="20" width="11.42578125" style="25"/>
    <col min="21" max="21" width="13.5703125" style="23" customWidth="1"/>
    <col min="22" max="22" width="11.42578125" style="23"/>
    <col min="23" max="23" width="18.28515625" style="23" customWidth="1"/>
    <col min="24" max="16384" width="11.42578125" style="23"/>
  </cols>
  <sheetData>
    <row r="1" spans="1:23" x14ac:dyDescent="0.2">
      <c r="A1" s="56" t="s">
        <v>6</v>
      </c>
      <c r="B1" s="56" t="s">
        <v>5</v>
      </c>
      <c r="C1" s="56" t="s">
        <v>214</v>
      </c>
      <c r="D1" s="56" t="s">
        <v>215</v>
      </c>
      <c r="E1" s="56" t="s">
        <v>216</v>
      </c>
      <c r="F1" s="56" t="s">
        <v>217</v>
      </c>
      <c r="G1" s="56" t="s">
        <v>218</v>
      </c>
      <c r="H1" s="56" t="s">
        <v>15</v>
      </c>
      <c r="I1" s="56" t="s">
        <v>449</v>
      </c>
      <c r="J1" s="56" t="s">
        <v>257</v>
      </c>
      <c r="K1" s="56" t="s">
        <v>447</v>
      </c>
      <c r="L1" s="57" t="s">
        <v>448</v>
      </c>
      <c r="M1" s="57" t="s">
        <v>450</v>
      </c>
      <c r="N1" s="57" t="s">
        <v>451</v>
      </c>
      <c r="O1" s="58" t="s">
        <v>227</v>
      </c>
      <c r="P1" s="57" t="s">
        <v>228</v>
      </c>
      <c r="Q1" s="57" t="s">
        <v>229</v>
      </c>
      <c r="R1" s="57" t="s">
        <v>230</v>
      </c>
      <c r="S1" s="57" t="s">
        <v>231</v>
      </c>
      <c r="T1" s="57" t="s">
        <v>232</v>
      </c>
      <c r="U1" s="57" t="s">
        <v>233</v>
      </c>
      <c r="V1" s="57" t="s">
        <v>234</v>
      </c>
      <c r="W1" s="57" t="s">
        <v>235</v>
      </c>
    </row>
    <row r="2" spans="1:23" x14ac:dyDescent="0.2">
      <c r="A2" s="24" t="s">
        <v>130</v>
      </c>
      <c r="B2" s="22" t="s">
        <v>249</v>
      </c>
      <c r="C2" s="32" t="s">
        <v>17</v>
      </c>
      <c r="D2" s="25" t="s">
        <v>219</v>
      </c>
      <c r="E2" s="32" t="s">
        <v>220</v>
      </c>
      <c r="F2" s="32" t="s">
        <v>222</v>
      </c>
      <c r="G2" s="25" t="s">
        <v>221</v>
      </c>
      <c r="H2" s="32" t="s">
        <v>1</v>
      </c>
      <c r="I2" s="32" t="s">
        <v>185</v>
      </c>
      <c r="J2" s="32" t="s">
        <v>266</v>
      </c>
      <c r="K2" s="32" t="s">
        <v>309</v>
      </c>
      <c r="L2" s="25" t="s">
        <v>57</v>
      </c>
      <c r="M2" s="38">
        <v>47</v>
      </c>
      <c r="N2" s="38">
        <v>47</v>
      </c>
      <c r="O2" s="29">
        <v>45558</v>
      </c>
      <c r="P2" s="42" cm="1">
        <f t="array" ref="P2">_xlfn.IFS(Q2="Kg",M2/1000,Q2="Lb",M2/500,Q2="U",M2/M2,Q2="125 g",M2/125,Q2="1100 ml",M2/1100,Q2="500 g",M2/500,Q2="250 g",M2/250,Q2="380 g",M2/380,Q2="5 g",M2/5,Q2="1 g",M2/1, Q2="90 g",M2/90,Q2="10 g",M2/10,Q2="300 g",M2/300,Q2="55 g",M2/55,Q2="500 cc",M2/500,Q2="22 g",M2/22,Q2="25 g",M2/25,Q2="500 ml",M2/500,Q2="12 g",(M2/12),Q2="8 g",M2/8, Q2="250 cc",M2/250,Q2="60 ml",M2/60,Q2="30 g",M2/30,Q2="250 ml",M2/250,Q2="20 g",M2/20)</f>
        <v>4.7E-2</v>
      </c>
      <c r="Q2" s="25" t="s">
        <v>275</v>
      </c>
      <c r="R2" s="25" t="s">
        <v>237</v>
      </c>
      <c r="S2" s="25" t="s">
        <v>238</v>
      </c>
      <c r="T2" s="25" t="s">
        <v>239</v>
      </c>
      <c r="U2" s="25">
        <v>68</v>
      </c>
      <c r="V2" s="25" t="s">
        <v>240</v>
      </c>
      <c r="W2" s="23" t="s">
        <v>452</v>
      </c>
    </row>
    <row r="3" spans="1:23" x14ac:dyDescent="0.2">
      <c r="A3" s="24" t="s">
        <v>130</v>
      </c>
      <c r="B3" s="22" t="s">
        <v>249</v>
      </c>
      <c r="C3" s="32" t="s">
        <v>17</v>
      </c>
      <c r="D3" s="25" t="s">
        <v>219</v>
      </c>
      <c r="E3" s="32" t="s">
        <v>220</v>
      </c>
      <c r="F3" s="32" t="s">
        <v>222</v>
      </c>
      <c r="G3" s="25" t="s">
        <v>221</v>
      </c>
      <c r="H3" s="32" t="s">
        <v>1</v>
      </c>
      <c r="I3" s="32" t="s">
        <v>185</v>
      </c>
      <c r="J3" s="32" t="s">
        <v>262</v>
      </c>
      <c r="K3" s="32" t="s">
        <v>312</v>
      </c>
      <c r="L3" s="25" t="s">
        <v>61</v>
      </c>
      <c r="M3" s="38">
        <v>5</v>
      </c>
      <c r="N3" s="38">
        <v>4</v>
      </c>
      <c r="O3" s="29">
        <v>45558</v>
      </c>
      <c r="P3" s="42" cm="1">
        <f t="array" ref="P3">_xlfn.IFS(Q3="Kg",M3/1000,Q3="Lb",M3/500,Q3="U",M3/M3,Q3="125 g",M3/125,Q3="1100 ml",M3/1100,Q3="500 g",M3/500,Q3="250 g",M3/250,Q3="380 g",M3/380,Q3="5 g",M3/5,Q3="1 g",M3/1, Q3="90 g",M3/90,Q3="10 g",M3/10,Q3="300 g",M3/300,Q3="55 g",M3/55,Q3="500 cc",M3/500,Q3="22 g",M3/22,Q3="25 g",M3/25,Q3="500 ml",M3/500,Q3="12 g",(M3/12),Q3="8 g",M3/8, Q3="250 cc",M3/250,Q3="60 ml",M3/60,Q3="30 g",M3/30,Q3="250 ml",M3/250,Q3="20 g",M3/20)</f>
        <v>5.0000000000000001E-3</v>
      </c>
      <c r="Q3" s="25" t="s">
        <v>275</v>
      </c>
      <c r="R3" s="25" t="s">
        <v>237</v>
      </c>
      <c r="S3" s="25" t="s">
        <v>238</v>
      </c>
      <c r="T3" s="25" t="s">
        <v>239</v>
      </c>
      <c r="U3" s="25">
        <v>68</v>
      </c>
      <c r="V3" s="25" t="s">
        <v>240</v>
      </c>
      <c r="W3" s="23" t="s">
        <v>452</v>
      </c>
    </row>
    <row r="4" spans="1:23" x14ac:dyDescent="0.2">
      <c r="A4" s="24" t="s">
        <v>130</v>
      </c>
      <c r="B4" s="22" t="s">
        <v>249</v>
      </c>
      <c r="C4" s="32" t="s">
        <v>17</v>
      </c>
      <c r="D4" s="25" t="s">
        <v>219</v>
      </c>
      <c r="E4" s="32" t="s">
        <v>220</v>
      </c>
      <c r="F4" s="32" t="s">
        <v>222</v>
      </c>
      <c r="G4" s="25" t="s">
        <v>221</v>
      </c>
      <c r="H4" s="32" t="s">
        <v>1</v>
      </c>
      <c r="I4" s="32" t="s">
        <v>185</v>
      </c>
      <c r="J4" s="32" t="s">
        <v>262</v>
      </c>
      <c r="K4" s="32" t="s">
        <v>303</v>
      </c>
      <c r="L4" s="25" t="s">
        <v>63</v>
      </c>
      <c r="M4" s="38">
        <v>2</v>
      </c>
      <c r="N4" s="38">
        <v>2</v>
      </c>
      <c r="O4" s="29">
        <v>45558</v>
      </c>
      <c r="P4" s="42" cm="1">
        <f t="array" ref="P4">_xlfn.IFS(Q4="Kg",M4/1000,Q4="Lb",M4/500,Q4="U",M4/M4,Q4="125 g",M4/125,Q4="1100 ml",M4/1100,Q4="500 g",M4/500,Q4="250 g",M4/250,Q4="380 g",M4/380,Q4="5 g",M4/5,Q4="1 g",M4/1, Q4="90 g",M4/90,Q4="10 g",M4/10,Q4="300 g",M4/300,Q4="55 g",M4/55,Q4="500 cc",M4/500,Q4="22 g",M4/22,Q4="25 g",M4/25,Q4="500 ml",M4/500,Q4="12 g",(M4/12),Q4="8 g",M4/8, Q4="250 cc",M4/250,Q4="60 ml",M4/60,Q4="30 g",M4/30,Q4="250 ml",M4/250,Q4="20 g",M4/20)</f>
        <v>2E-3</v>
      </c>
      <c r="Q4" s="25" t="s">
        <v>275</v>
      </c>
      <c r="R4" s="25" t="s">
        <v>237</v>
      </c>
      <c r="S4" s="25" t="s">
        <v>238</v>
      </c>
      <c r="T4" s="25" t="s">
        <v>239</v>
      </c>
      <c r="U4" s="25">
        <v>68</v>
      </c>
      <c r="V4" s="25" t="s">
        <v>240</v>
      </c>
      <c r="W4" s="23" t="s">
        <v>452</v>
      </c>
    </row>
    <row r="5" spans="1:23" x14ac:dyDescent="0.2">
      <c r="A5" s="24" t="s">
        <v>130</v>
      </c>
      <c r="B5" s="22" t="s">
        <v>249</v>
      </c>
      <c r="C5" s="32" t="s">
        <v>17</v>
      </c>
      <c r="D5" s="25" t="s">
        <v>219</v>
      </c>
      <c r="E5" s="32" t="s">
        <v>220</v>
      </c>
      <c r="F5" s="32" t="s">
        <v>222</v>
      </c>
      <c r="G5" s="25" t="s">
        <v>221</v>
      </c>
      <c r="H5" s="32" t="s">
        <v>1</v>
      </c>
      <c r="I5" s="32" t="s">
        <v>185</v>
      </c>
      <c r="J5" s="32" t="s">
        <v>262</v>
      </c>
      <c r="K5" s="32" t="s">
        <v>273</v>
      </c>
      <c r="L5" s="25" t="s">
        <v>75</v>
      </c>
      <c r="M5" s="38">
        <v>3</v>
      </c>
      <c r="N5" s="38">
        <v>3</v>
      </c>
      <c r="O5" s="29">
        <v>45558</v>
      </c>
      <c r="P5" s="42" cm="1">
        <f t="array" ref="P5">_xlfn.IFS(Q5="Kg",M5/1000,Q5="Lb",M5/500,Q5="U",M5/M5,Q5="125 g",M5/125,Q5="1100 ml",M5/1100,Q5="500 g",M5/500,Q5="250 g",M5/250,Q5="380 g",M5/380,Q5="5 g",M5/5,Q5="1 g",M5/1, Q5="90 g",M5/90,Q5="10 g",M5/10,Q5="300 g",M5/300,Q5="55 g",M5/55,Q5="500 cc",M5/500,Q5="22 g",M5/22,Q5="25 g",M5/25,Q5="500 ml",M5/500,Q5="12 g",(M5/12),Q5="8 g",M5/8, Q5="250 cc",M5/250,Q5="60 ml",M5/60,Q5="30 g",M5/30,Q5="250 ml",M5/250,Q5="20 g",M5/20)</f>
        <v>3.0000000000000001E-3</v>
      </c>
      <c r="Q5" s="25" t="s">
        <v>275</v>
      </c>
      <c r="R5" s="25" t="s">
        <v>237</v>
      </c>
      <c r="S5" s="25" t="s">
        <v>238</v>
      </c>
      <c r="T5" s="25" t="s">
        <v>239</v>
      </c>
      <c r="U5" s="25">
        <v>68</v>
      </c>
      <c r="V5" s="25" t="s">
        <v>240</v>
      </c>
      <c r="W5" s="23" t="s">
        <v>452</v>
      </c>
    </row>
    <row r="6" spans="1:23" x14ac:dyDescent="0.2">
      <c r="A6" s="24" t="s">
        <v>130</v>
      </c>
      <c r="B6" s="22" t="s">
        <v>249</v>
      </c>
      <c r="C6" s="32" t="s">
        <v>17</v>
      </c>
      <c r="D6" s="25" t="s">
        <v>219</v>
      </c>
      <c r="E6" s="32" t="s">
        <v>220</v>
      </c>
      <c r="F6" s="32" t="s">
        <v>222</v>
      </c>
      <c r="G6" s="25" t="s">
        <v>221</v>
      </c>
      <c r="H6" s="32" t="s">
        <v>1</v>
      </c>
      <c r="I6" s="32" t="s">
        <v>185</v>
      </c>
      <c r="J6" s="32" t="s">
        <v>271</v>
      </c>
      <c r="K6" s="32" t="s">
        <v>250</v>
      </c>
      <c r="L6" s="25" t="s">
        <v>284</v>
      </c>
      <c r="M6" s="38">
        <v>0.2</v>
      </c>
      <c r="N6" s="38">
        <v>0.18</v>
      </c>
      <c r="O6" s="29">
        <v>45558</v>
      </c>
      <c r="P6" s="42" cm="1">
        <f t="array" ref="P6">_xlfn.IFS(Q6="Kg",M6/1000,Q6="Lb",M6/500,Q6="U",M6/M6,Q6="125 g",M6/125,Q6="1100 ml",M6/1100,Q6="500 g",M6/500,Q6="250 g",M6/250,Q6="380 g",M6/380,Q6="5 g",M6/5,Q6="1 g",M6/1, Q6="90 g",M6/90,Q6="10 g",M6/10,Q6="300 g",M6/300,Q6="55 g",M6/55,Q6="500 cc",M6/500,Q6="22 g",M6/22,Q6="25 g",M6/25,Q6="500 ml",M6/500,Q6="12 g",(M6/12),Q6="8 g",M6/8, Q6="250 cc",M6/250,Q6="60 ml",M6/60,Q6="30 g",M6/30,Q6="250 ml",M6/250,Q6="20 g",M6/20)</f>
        <v>0.2</v>
      </c>
      <c r="Q6" s="25" t="s">
        <v>285</v>
      </c>
      <c r="R6" s="25" t="s">
        <v>237</v>
      </c>
      <c r="S6" s="25" t="s">
        <v>238</v>
      </c>
      <c r="T6" s="25" t="s">
        <v>239</v>
      </c>
      <c r="U6" s="25">
        <v>68</v>
      </c>
      <c r="V6" s="25" t="s">
        <v>240</v>
      </c>
      <c r="W6" s="23" t="s">
        <v>452</v>
      </c>
    </row>
    <row r="7" spans="1:23" x14ac:dyDescent="0.2">
      <c r="A7" s="24" t="s">
        <v>130</v>
      </c>
      <c r="B7" s="22" t="s">
        <v>249</v>
      </c>
      <c r="C7" s="32" t="s">
        <v>17</v>
      </c>
      <c r="D7" s="25" t="s">
        <v>219</v>
      </c>
      <c r="E7" s="32" t="s">
        <v>220</v>
      </c>
      <c r="F7" s="32" t="s">
        <v>222</v>
      </c>
      <c r="G7" s="25" t="s">
        <v>221</v>
      </c>
      <c r="H7" s="32" t="s">
        <v>1</v>
      </c>
      <c r="I7" s="32" t="s">
        <v>185</v>
      </c>
      <c r="J7" s="32" t="s">
        <v>262</v>
      </c>
      <c r="K7" s="32" t="s">
        <v>261</v>
      </c>
      <c r="L7" s="25" t="s">
        <v>131</v>
      </c>
      <c r="M7" s="38">
        <v>0.5</v>
      </c>
      <c r="N7" s="38">
        <v>0.47</v>
      </c>
      <c r="O7" s="29">
        <v>45558</v>
      </c>
      <c r="P7" s="42" cm="1">
        <f t="array" ref="P7">_xlfn.IFS(Q7="Kg",M7/1000,Q7="Lb",M7/500,Q7="U",M7/M7,Q7="125 g",M7/125,Q7="1100 ml",M7/1100,Q7="500 g",M7/500,Q7="250 g",M7/250,Q7="380 g",M7/380,Q7="5 g",M7/5,Q7="1 g",M7/1, Q7="90 g",M7/90,Q7="10 g",M7/10,Q7="300 g",M7/300,Q7="55 g",M7/55,Q7="500 cc",M7/500,Q7="22 g",M7/22,Q7="25 g",M7/25,Q7="500 ml",M7/500,Q7="12 g",(M7/12),Q7="8 g",M7/8, Q7="250 cc",M7/250,Q7="60 ml",M7/60,Q7="30 g",M7/30,Q7="250 ml",M7/250,Q7="20 g",M7/20)</f>
        <v>5.0000000000000001E-4</v>
      </c>
      <c r="Q7" s="25" t="s">
        <v>236</v>
      </c>
      <c r="R7" s="25" t="s">
        <v>237</v>
      </c>
      <c r="S7" s="25" t="s">
        <v>238</v>
      </c>
      <c r="T7" s="25" t="s">
        <v>239</v>
      </c>
      <c r="U7" s="25">
        <v>68</v>
      </c>
      <c r="V7" s="25" t="s">
        <v>240</v>
      </c>
      <c r="W7" s="23" t="s">
        <v>452</v>
      </c>
    </row>
    <row r="8" spans="1:23" x14ac:dyDescent="0.2">
      <c r="A8" s="24" t="s">
        <v>130</v>
      </c>
      <c r="B8" s="22" t="s">
        <v>249</v>
      </c>
      <c r="C8" s="32" t="s">
        <v>17</v>
      </c>
      <c r="D8" s="25" t="s">
        <v>219</v>
      </c>
      <c r="E8" s="32" t="s">
        <v>220</v>
      </c>
      <c r="F8" s="32" t="s">
        <v>222</v>
      </c>
      <c r="G8" s="25" t="s">
        <v>221</v>
      </c>
      <c r="H8" s="32" t="s">
        <v>16</v>
      </c>
      <c r="I8" s="32" t="s">
        <v>39</v>
      </c>
      <c r="J8" s="32" t="s">
        <v>264</v>
      </c>
      <c r="K8" s="32" t="s">
        <v>39</v>
      </c>
      <c r="L8" s="25" t="s">
        <v>64</v>
      </c>
      <c r="M8" s="38">
        <v>24</v>
      </c>
      <c r="N8" s="38">
        <v>24</v>
      </c>
      <c r="O8" s="29">
        <v>45558</v>
      </c>
      <c r="P8" s="42" cm="1">
        <f t="array" ref="P8">_xlfn.IFS(Q8="Kg",M8/1000,Q8="Lb",M8/500,Q8="U",M8/M8,Q8="125 g",M8/125,Q8="1100 ml",M8/1100,Q8="500 g",M8/500,Q8="250 g",M8/250,Q8="380 g",M8/380,Q8="5 g",M8/5,Q8="1 g",M8/1, Q8="90 g",M8/90,Q8="10 g",M8/10,Q8="300 g",M8/300,Q8="55 g",M8/55,Q8="500 cc",M8/500,Q8="22 g",M8/22,Q8="25 g",M8/25,Q8="500 ml",M8/500,Q8="12 g",(M8/12),Q8="8 g",M8/8, Q8="250 cc",M8/250,Q8="60 ml",M8/60,Q8="30 g",M8/30,Q8="250 ml",M8/250,Q8="20 g",M8/20)</f>
        <v>4.8000000000000001E-2</v>
      </c>
      <c r="Q8" s="25" t="s">
        <v>265</v>
      </c>
      <c r="R8" s="25" t="s">
        <v>237</v>
      </c>
      <c r="S8" s="25" t="s">
        <v>238</v>
      </c>
      <c r="T8" s="25" t="s">
        <v>239</v>
      </c>
      <c r="U8" s="25">
        <v>68</v>
      </c>
      <c r="V8" s="25" t="s">
        <v>240</v>
      </c>
      <c r="W8" s="23" t="s">
        <v>452</v>
      </c>
    </row>
    <row r="9" spans="1:23" x14ac:dyDescent="0.2">
      <c r="A9" s="24" t="s">
        <v>130</v>
      </c>
      <c r="B9" s="22" t="s">
        <v>249</v>
      </c>
      <c r="C9" s="32" t="s">
        <v>17</v>
      </c>
      <c r="D9" s="25" t="s">
        <v>219</v>
      </c>
      <c r="E9" s="32" t="s">
        <v>220</v>
      </c>
      <c r="F9" s="32" t="s">
        <v>222</v>
      </c>
      <c r="G9" s="25" t="s">
        <v>221</v>
      </c>
      <c r="H9" s="32" t="s">
        <v>16</v>
      </c>
      <c r="I9" s="32" t="s">
        <v>39</v>
      </c>
      <c r="J9" s="32" t="s">
        <v>262</v>
      </c>
      <c r="K9" s="32" t="s">
        <v>273</v>
      </c>
      <c r="L9" s="25" t="s">
        <v>75</v>
      </c>
      <c r="M9" s="38">
        <v>1</v>
      </c>
      <c r="N9" s="38">
        <v>1</v>
      </c>
      <c r="O9" s="29">
        <v>45558</v>
      </c>
      <c r="P9" s="42" cm="1">
        <f t="array" ref="P9">_xlfn.IFS(Q9="Kg",M9/1000,Q9="Lb",M9/500,Q9="U",M9/M9,Q9="125 g",M9/125,Q9="1100 ml",M9/1100,Q9="500 g",M9/500,Q9="250 g",M9/250,Q9="380 g",M9/380,Q9="5 g",M9/5,Q9="1 g",M9/1, Q9="90 g",M9/90,Q9="10 g",M9/10,Q9="300 g",M9/300,Q9="55 g",M9/55,Q9="500 cc",M9/500,Q9="22 g",M9/22,Q9="25 g",M9/25,Q9="500 ml",M9/500,Q9="12 g",(M9/12),Q9="8 g",M9/8, Q9="250 cc",M9/250,Q9="60 ml",M9/60,Q9="30 g",M9/30,Q9="250 ml",M9/250,Q9="20 g",M9/20)</f>
        <v>1E-3</v>
      </c>
      <c r="Q9" s="25" t="s">
        <v>275</v>
      </c>
      <c r="R9" s="25" t="s">
        <v>237</v>
      </c>
      <c r="S9" s="25" t="s">
        <v>238</v>
      </c>
      <c r="T9" s="25" t="s">
        <v>239</v>
      </c>
      <c r="U9" s="25">
        <v>68</v>
      </c>
      <c r="V9" s="25" t="s">
        <v>240</v>
      </c>
      <c r="W9" s="23" t="s">
        <v>452</v>
      </c>
    </row>
    <row r="10" spans="1:23" x14ac:dyDescent="0.2">
      <c r="A10" s="24" t="s">
        <v>130</v>
      </c>
      <c r="B10" s="22" t="s">
        <v>249</v>
      </c>
      <c r="C10" s="32" t="s">
        <v>17</v>
      </c>
      <c r="D10" s="25" t="s">
        <v>219</v>
      </c>
      <c r="E10" s="32" t="s">
        <v>220</v>
      </c>
      <c r="F10" s="32" t="s">
        <v>222</v>
      </c>
      <c r="G10" s="25" t="s">
        <v>221</v>
      </c>
      <c r="H10" s="32" t="s">
        <v>25</v>
      </c>
      <c r="I10" s="32" t="s">
        <v>186</v>
      </c>
      <c r="J10" s="32" t="s">
        <v>264</v>
      </c>
      <c r="K10" s="32" t="s">
        <v>305</v>
      </c>
      <c r="L10" s="25" t="s">
        <v>76</v>
      </c>
      <c r="M10" s="38">
        <v>86</v>
      </c>
      <c r="N10" s="38">
        <v>62</v>
      </c>
      <c r="O10" s="29">
        <v>45558</v>
      </c>
      <c r="P10" s="42" cm="1">
        <f t="array" ref="P10">_xlfn.IFS(Q10="Kg",M10/1000,Q10="Lb",M10/500,Q10="U",M10/M10,Q10="125 g",M10/125,Q10="1100 ml",M10/1100,Q10="500 g",M10/500,Q10="250 g",M10/250,Q10="380 g",M10/380,Q10="5 g",M10/5,Q10="1 g",M10/1, Q10="90 g",M10/90,Q10="10 g",M10/10,Q10="300 g",M10/300,Q10="55 g",M10/55,Q10="500 cc",M10/500,Q10="22 g",M10/22,Q10="25 g",M10/25,Q10="500 ml",M10/500,Q10="12 g",(M10/12),Q10="8 g",M10/8, Q10="250 cc",M10/250,Q10="60 ml",M10/60,Q10="30 g",M10/30,Q10="250 ml",M10/250,Q10="20 g",M10/20)</f>
        <v>8.5999999999999993E-2</v>
      </c>
      <c r="Q10" s="25" t="s">
        <v>275</v>
      </c>
      <c r="R10" s="25" t="s">
        <v>237</v>
      </c>
      <c r="S10" s="25" t="s">
        <v>238</v>
      </c>
      <c r="T10" s="25" t="s">
        <v>239</v>
      </c>
      <c r="U10" s="25">
        <v>68</v>
      </c>
      <c r="V10" s="25" t="s">
        <v>240</v>
      </c>
      <c r="W10" s="23" t="s">
        <v>452</v>
      </c>
    </row>
    <row r="11" spans="1:23" x14ac:dyDescent="0.2">
      <c r="A11" s="24" t="s">
        <v>130</v>
      </c>
      <c r="B11" s="22" t="s">
        <v>249</v>
      </c>
      <c r="C11" s="32" t="s">
        <v>17</v>
      </c>
      <c r="D11" s="25" t="s">
        <v>219</v>
      </c>
      <c r="E11" s="32" t="s">
        <v>220</v>
      </c>
      <c r="F11" s="32" t="s">
        <v>222</v>
      </c>
      <c r="G11" s="25" t="s">
        <v>221</v>
      </c>
      <c r="H11" s="32" t="s">
        <v>25</v>
      </c>
      <c r="I11" s="32" t="s">
        <v>186</v>
      </c>
      <c r="J11" s="32" t="s">
        <v>271</v>
      </c>
      <c r="K11" s="32" t="s">
        <v>269</v>
      </c>
      <c r="L11" s="25" t="s">
        <v>270</v>
      </c>
      <c r="M11" s="38">
        <v>0.5</v>
      </c>
      <c r="N11" s="38">
        <v>0.5</v>
      </c>
      <c r="O11" s="29">
        <v>45558</v>
      </c>
      <c r="P11" s="42" cm="1">
        <f t="array" ref="P11">_xlfn.IFS(Q11="Kg",M11/1000,Q11="Lb",M11/500,Q11="U",M11/M11,Q11="125 g",M11/125,Q11="1100 ml",M11/1100,Q11="500 g",M11/500,Q11="250 g",M11/250,Q11="380 g",M11/380,Q11="5 g",M11/5,Q11="1 g",M11/1, Q11="90 g",M11/90,Q11="10 g",M11/10,Q11="300 g",M11/300,Q11="55 g",M11/55,Q11="500 cc",M11/500,Q11="22 g",M11/22,Q11="25 g",M11/25,Q11="500 ml",M11/500,Q11="12 g",(M11/12),Q11="8 g",M11/8, Q11="250 cc",M11/250,Q11="60 ml",M11/60,Q11="30 g",M11/30,Q11="250 ml",M11/250,Q11="20 g",M11/20)</f>
        <v>6.25E-2</v>
      </c>
      <c r="Q11" s="25" t="s">
        <v>272</v>
      </c>
      <c r="R11" s="25" t="s">
        <v>237</v>
      </c>
      <c r="S11" s="25" t="s">
        <v>238</v>
      </c>
      <c r="T11" s="25" t="s">
        <v>239</v>
      </c>
      <c r="U11" s="25">
        <v>68</v>
      </c>
      <c r="V11" s="25" t="s">
        <v>240</v>
      </c>
      <c r="W11" s="23" t="s">
        <v>452</v>
      </c>
    </row>
    <row r="12" spans="1:23" x14ac:dyDescent="0.2">
      <c r="A12" s="24" t="s">
        <v>130</v>
      </c>
      <c r="B12" s="22" t="s">
        <v>249</v>
      </c>
      <c r="C12" s="32" t="s">
        <v>17</v>
      </c>
      <c r="D12" s="25" t="s">
        <v>219</v>
      </c>
      <c r="E12" s="32" t="s">
        <v>220</v>
      </c>
      <c r="F12" s="32" t="s">
        <v>222</v>
      </c>
      <c r="G12" s="25" t="s">
        <v>221</v>
      </c>
      <c r="H12" s="32" t="s">
        <v>24</v>
      </c>
      <c r="I12" s="32" t="s">
        <v>208</v>
      </c>
      <c r="J12" s="32" t="s">
        <v>262</v>
      </c>
      <c r="K12" s="32" t="s">
        <v>278</v>
      </c>
      <c r="L12" s="25" t="s">
        <v>73</v>
      </c>
      <c r="M12" s="38">
        <v>11</v>
      </c>
      <c r="N12" s="38">
        <v>10</v>
      </c>
      <c r="O12" s="29">
        <v>45558</v>
      </c>
      <c r="P12" s="42" cm="1">
        <f t="array" ref="P12">_xlfn.IFS(Q12="Kg",M12/1000,Q12="Lb",M12/500,Q12="U",M12/M12,Q12="125 g",M12/125,Q12="1100 ml",M12/1100,Q12="500 g",M12/500,Q12="250 g",M12/250,Q12="380 g",M12/380,Q12="5 g",M12/5,Q12="1 g",M12/1, Q12="90 g",M12/90,Q12="10 g",M12/10,Q12="300 g",M12/300,Q12="55 g",M12/55,Q12="500 cc",M12/500,Q12="22 g",M12/22,Q12="25 g",M12/25,Q12="500 ml",M12/500,Q12="12 g",(M12/12),Q12="8 g",M12/8, Q12="250 cc",M12/250,Q12="60 ml",M12/60,Q12="30 g",M12/30,Q12="250 ml",M12/250,Q12="20 g",M12/20)</f>
        <v>1.0999999999999999E-2</v>
      </c>
      <c r="Q12" s="25" t="s">
        <v>275</v>
      </c>
      <c r="R12" s="25" t="s">
        <v>237</v>
      </c>
      <c r="S12" s="25" t="s">
        <v>238</v>
      </c>
      <c r="T12" s="25" t="s">
        <v>239</v>
      </c>
      <c r="U12" s="25">
        <v>68</v>
      </c>
      <c r="V12" s="25" t="s">
        <v>240</v>
      </c>
      <c r="W12" s="23" t="s">
        <v>452</v>
      </c>
    </row>
    <row r="13" spans="1:23" x14ac:dyDescent="0.2">
      <c r="A13" s="24" t="s">
        <v>130</v>
      </c>
      <c r="B13" s="22" t="s">
        <v>249</v>
      </c>
      <c r="C13" s="32" t="s">
        <v>17</v>
      </c>
      <c r="D13" s="25" t="s">
        <v>219</v>
      </c>
      <c r="E13" s="32" t="s">
        <v>220</v>
      </c>
      <c r="F13" s="32" t="s">
        <v>222</v>
      </c>
      <c r="G13" s="25" t="s">
        <v>221</v>
      </c>
      <c r="H13" s="32" t="s">
        <v>24</v>
      </c>
      <c r="I13" s="32" t="s">
        <v>208</v>
      </c>
      <c r="J13" s="32" t="s">
        <v>262</v>
      </c>
      <c r="K13" s="32" t="s">
        <v>316</v>
      </c>
      <c r="L13" s="25" t="s">
        <v>62</v>
      </c>
      <c r="M13" s="38">
        <v>12</v>
      </c>
      <c r="N13" s="38">
        <v>10</v>
      </c>
      <c r="O13" s="29">
        <v>45558</v>
      </c>
      <c r="P13" s="42" cm="1">
        <f t="array" ref="P13">_xlfn.IFS(Q13="Kg",M13/1000,Q13="Lb",M13/500,Q13="U",M13/M13,Q13="125 g",M13/125,Q13="1100 ml",M13/1100,Q13="500 g",M13/500,Q13="250 g",M13/250,Q13="380 g",M13/380,Q13="5 g",M13/5,Q13="1 g",M13/1, Q13="90 g",M13/90,Q13="10 g",M13/10,Q13="300 g",M13/300,Q13="55 g",M13/55,Q13="500 cc",M13/500,Q13="22 g",M13/22,Q13="25 g",M13/25,Q13="500 ml",M13/500,Q13="12 g",(M13/12),Q13="8 g",M13/8, Q13="250 cc",M13/250,Q13="60 ml",M13/60,Q13="30 g",M13/30,Q13="250 ml",M13/250,Q13="20 g",M13/20)</f>
        <v>1.2E-2</v>
      </c>
      <c r="Q13" s="25" t="s">
        <v>275</v>
      </c>
      <c r="R13" s="25" t="s">
        <v>237</v>
      </c>
      <c r="S13" s="25" t="s">
        <v>238</v>
      </c>
      <c r="T13" s="25" t="s">
        <v>239</v>
      </c>
      <c r="U13" s="25">
        <v>68</v>
      </c>
      <c r="V13" s="25" t="s">
        <v>240</v>
      </c>
      <c r="W13" s="23" t="s">
        <v>452</v>
      </c>
    </row>
    <row r="14" spans="1:23" x14ac:dyDescent="0.2">
      <c r="A14" s="24" t="s">
        <v>130</v>
      </c>
      <c r="B14" s="22" t="s">
        <v>249</v>
      </c>
      <c r="C14" s="32" t="s">
        <v>17</v>
      </c>
      <c r="D14" s="25" t="s">
        <v>219</v>
      </c>
      <c r="E14" s="32" t="s">
        <v>220</v>
      </c>
      <c r="F14" s="32" t="s">
        <v>222</v>
      </c>
      <c r="G14" s="25" t="s">
        <v>221</v>
      </c>
      <c r="H14" s="32" t="s">
        <v>24</v>
      </c>
      <c r="I14" s="32" t="s">
        <v>208</v>
      </c>
      <c r="J14" s="32" t="s">
        <v>262</v>
      </c>
      <c r="K14" s="32" t="s">
        <v>312</v>
      </c>
      <c r="L14" s="25" t="s">
        <v>61</v>
      </c>
      <c r="M14" s="38">
        <v>12</v>
      </c>
      <c r="N14" s="38">
        <v>10</v>
      </c>
      <c r="O14" s="29">
        <v>45558</v>
      </c>
      <c r="P14" s="42" cm="1">
        <f t="array" ref="P14">_xlfn.IFS(Q14="Kg",M14/1000,Q14="Lb",M14/500,Q14="U",M14/M14,Q14="125 g",M14/125,Q14="1100 ml",M14/1100,Q14="500 g",M14/500,Q14="250 g",M14/250,Q14="380 g",M14/380,Q14="5 g",M14/5,Q14="1 g",M14/1, Q14="90 g",M14/90,Q14="10 g",M14/10,Q14="300 g",M14/300,Q14="55 g",M14/55,Q14="500 cc",M14/500,Q14="22 g",M14/22,Q14="25 g",M14/25,Q14="500 ml",M14/500,Q14="12 g",(M14/12),Q14="8 g",M14/8, Q14="250 cc",M14/250,Q14="60 ml",M14/60,Q14="30 g",M14/30,Q14="250 ml",M14/250,Q14="20 g",M14/20)</f>
        <v>1.2E-2</v>
      </c>
      <c r="Q14" s="25" t="s">
        <v>275</v>
      </c>
      <c r="R14" s="25" t="s">
        <v>237</v>
      </c>
      <c r="S14" s="25" t="s">
        <v>238</v>
      </c>
      <c r="T14" s="25" t="s">
        <v>239</v>
      </c>
      <c r="U14" s="25">
        <v>68</v>
      </c>
      <c r="V14" s="25" t="s">
        <v>240</v>
      </c>
      <c r="W14" s="23" t="s">
        <v>452</v>
      </c>
    </row>
    <row r="15" spans="1:23" x14ac:dyDescent="0.2">
      <c r="A15" s="24" t="s">
        <v>130</v>
      </c>
      <c r="B15" s="22" t="s">
        <v>249</v>
      </c>
      <c r="C15" s="32" t="s">
        <v>17</v>
      </c>
      <c r="D15" s="25" t="s">
        <v>219</v>
      </c>
      <c r="E15" s="32" t="s">
        <v>220</v>
      </c>
      <c r="F15" s="32" t="s">
        <v>222</v>
      </c>
      <c r="G15" s="25" t="s">
        <v>221</v>
      </c>
      <c r="H15" s="32" t="s">
        <v>24</v>
      </c>
      <c r="I15" s="32" t="s">
        <v>208</v>
      </c>
      <c r="J15" s="32" t="s">
        <v>262</v>
      </c>
      <c r="K15" s="32" t="s">
        <v>273</v>
      </c>
      <c r="L15" s="25" t="s">
        <v>75</v>
      </c>
      <c r="M15" s="38">
        <v>11</v>
      </c>
      <c r="N15" s="38">
        <v>10</v>
      </c>
      <c r="O15" s="29">
        <v>45558</v>
      </c>
      <c r="P15" s="42" cm="1">
        <f t="array" ref="P15">_xlfn.IFS(Q15="Kg",M15/1000,Q15="Lb",M15/500,Q15="U",M15/M15,Q15="125 g",M15/125,Q15="1100 ml",M15/1100,Q15="500 g",M15/500,Q15="250 g",M15/250,Q15="380 g",M15/380,Q15="5 g",M15/5,Q15="1 g",M15/1, Q15="90 g",M15/90,Q15="10 g",M15/10,Q15="300 g",M15/300,Q15="55 g",M15/55,Q15="500 cc",M15/500,Q15="22 g",M15/22,Q15="25 g",M15/25,Q15="500 ml",M15/500,Q15="12 g",(M15/12),Q15="8 g",M15/8, Q15="250 cc",M15/250,Q15="60 ml",M15/60,Q15="30 g",M15/30,Q15="250 ml",M15/250,Q15="20 g",M15/20)</f>
        <v>1.0999999999999999E-2</v>
      </c>
      <c r="Q15" s="25" t="s">
        <v>275</v>
      </c>
      <c r="R15" s="25" t="s">
        <v>237</v>
      </c>
      <c r="S15" s="25" t="s">
        <v>238</v>
      </c>
      <c r="T15" s="25" t="s">
        <v>239</v>
      </c>
      <c r="U15" s="25">
        <v>68</v>
      </c>
      <c r="V15" s="25" t="s">
        <v>240</v>
      </c>
      <c r="W15" s="23" t="s">
        <v>452</v>
      </c>
    </row>
    <row r="16" spans="1:23" x14ac:dyDescent="0.2">
      <c r="A16" s="24" t="s">
        <v>130</v>
      </c>
      <c r="B16" s="22" t="s">
        <v>249</v>
      </c>
      <c r="C16" s="32" t="s">
        <v>17</v>
      </c>
      <c r="D16" s="25" t="s">
        <v>219</v>
      </c>
      <c r="E16" s="32" t="s">
        <v>220</v>
      </c>
      <c r="F16" s="32" t="s">
        <v>222</v>
      </c>
      <c r="G16" s="25" t="s">
        <v>221</v>
      </c>
      <c r="H16" s="32" t="s">
        <v>24</v>
      </c>
      <c r="I16" s="32" t="s">
        <v>208</v>
      </c>
      <c r="J16" s="32" t="s">
        <v>262</v>
      </c>
      <c r="K16" s="32" t="s">
        <v>303</v>
      </c>
      <c r="L16" s="25" t="s">
        <v>63</v>
      </c>
      <c r="M16" s="38">
        <v>12</v>
      </c>
      <c r="N16" s="38">
        <v>10</v>
      </c>
      <c r="O16" s="29">
        <v>45558</v>
      </c>
      <c r="P16" s="42" cm="1">
        <f t="array" ref="P16">_xlfn.IFS(Q16="Kg",M16/1000,Q16="Lb",M16/500,Q16="U",M16/M16,Q16="125 g",M16/125,Q16="1100 ml",M16/1100,Q16="500 g",M16/500,Q16="250 g",M16/250,Q16="380 g",M16/380,Q16="5 g",M16/5,Q16="1 g",M16/1, Q16="90 g",M16/90,Q16="10 g",M16/10,Q16="300 g",M16/300,Q16="55 g",M16/55,Q16="500 cc",M16/500,Q16="22 g",M16/22,Q16="25 g",M16/25,Q16="500 ml",M16/500,Q16="12 g",(M16/12),Q16="8 g",M16/8, Q16="250 cc",M16/250,Q16="60 ml",M16/60,Q16="30 g",M16/30,Q16="250 ml",M16/250,Q16="20 g",M16/20)</f>
        <v>1.2E-2</v>
      </c>
      <c r="Q16" s="25" t="s">
        <v>275</v>
      </c>
      <c r="R16" s="25" t="s">
        <v>237</v>
      </c>
      <c r="S16" s="25" t="s">
        <v>238</v>
      </c>
      <c r="T16" s="25" t="s">
        <v>239</v>
      </c>
      <c r="U16" s="25">
        <v>68</v>
      </c>
      <c r="V16" s="25" t="s">
        <v>240</v>
      </c>
      <c r="W16" s="23" t="s">
        <v>452</v>
      </c>
    </row>
    <row r="17" spans="1:23" x14ac:dyDescent="0.2">
      <c r="A17" s="24" t="s">
        <v>130</v>
      </c>
      <c r="B17" s="22" t="s">
        <v>249</v>
      </c>
      <c r="C17" s="32" t="s">
        <v>17</v>
      </c>
      <c r="D17" s="25" t="s">
        <v>219</v>
      </c>
      <c r="E17" s="32" t="s">
        <v>220</v>
      </c>
      <c r="F17" s="32" t="s">
        <v>222</v>
      </c>
      <c r="G17" s="25" t="s">
        <v>221</v>
      </c>
      <c r="H17" s="32" t="s">
        <v>24</v>
      </c>
      <c r="I17" s="32" t="s">
        <v>208</v>
      </c>
      <c r="J17" s="32" t="s">
        <v>266</v>
      </c>
      <c r="K17" s="32" t="s">
        <v>282</v>
      </c>
      <c r="L17" s="25" t="s">
        <v>78</v>
      </c>
      <c r="M17" s="38">
        <v>10</v>
      </c>
      <c r="N17" s="38">
        <v>9</v>
      </c>
      <c r="O17" s="29">
        <v>45558</v>
      </c>
      <c r="P17" s="42" cm="1">
        <f t="array" ref="P17">_xlfn.IFS(Q17="Kg",M17/1000,Q17="Lb",M17/500,Q17="U",M17/M17,Q17="125 g",M17/125,Q17="1100 ml",M17/1100,Q17="500 g",M17/500,Q17="250 g",M17/250,Q17="380 g",M17/380,Q17="5 g",M17/5,Q17="1 g",M17/1, Q17="90 g",M17/90,Q17="10 g",M17/10,Q17="300 g",M17/300,Q17="55 g",M17/55,Q17="500 cc",M17/500,Q17="22 g",M17/22,Q17="25 g",M17/25,Q17="500 ml",M17/500,Q17="12 g",(M17/12),Q17="8 g",M17/8, Q17="250 cc",M17/250,Q17="60 ml",M17/60,Q17="30 g",M17/30,Q17="250 ml",M17/250,Q17="20 g",M17/20)</f>
        <v>0.18181818181818182</v>
      </c>
      <c r="Q17" s="25" t="s">
        <v>283</v>
      </c>
      <c r="R17" s="25" t="s">
        <v>237</v>
      </c>
      <c r="S17" s="25" t="s">
        <v>238</v>
      </c>
      <c r="T17" s="25" t="s">
        <v>239</v>
      </c>
      <c r="U17" s="25">
        <v>68</v>
      </c>
      <c r="V17" s="25" t="s">
        <v>240</v>
      </c>
      <c r="W17" s="23" t="s">
        <v>452</v>
      </c>
    </row>
    <row r="18" spans="1:23" x14ac:dyDescent="0.2">
      <c r="A18" s="24" t="s">
        <v>130</v>
      </c>
      <c r="B18" s="22" t="s">
        <v>249</v>
      </c>
      <c r="C18" s="32" t="s">
        <v>17</v>
      </c>
      <c r="D18" s="25" t="s">
        <v>219</v>
      </c>
      <c r="E18" s="32" t="s">
        <v>220</v>
      </c>
      <c r="F18" s="32" t="s">
        <v>222</v>
      </c>
      <c r="G18" s="25" t="s">
        <v>221</v>
      </c>
      <c r="H18" s="32" t="s">
        <v>0</v>
      </c>
      <c r="I18" s="32" t="s">
        <v>177</v>
      </c>
      <c r="J18" s="32" t="s">
        <v>262</v>
      </c>
      <c r="K18" s="32" t="s">
        <v>310</v>
      </c>
      <c r="L18" s="25" t="s">
        <v>311</v>
      </c>
      <c r="M18" s="38">
        <v>70</v>
      </c>
      <c r="N18" s="38">
        <v>60</v>
      </c>
      <c r="O18" s="29">
        <v>45558</v>
      </c>
      <c r="P18" s="42" cm="1">
        <f t="array" ref="P18">_xlfn.IFS(Q18="Kg",M18/1000,Q18="Lb",M18/500,Q18="U",M18/M18,Q18="125 g",M18/125,Q18="1100 ml",M18/1100,Q18="500 g",M18/500,Q18="250 g",M18/250,Q18="380 g",M18/380,Q18="5 g",M18/5,Q18="1 g",M18/1, Q18="90 g",M18/90,Q18="10 g",M18/10,Q18="300 g",M18/300,Q18="55 g",M18/55,Q18="500 cc",M18/500,Q18="22 g",M18/22,Q18="25 g",M18/25,Q18="500 ml",M18/500,Q18="12 g",(M18/12),Q18="8 g",M18/8, Q18="250 cc",M18/250,Q18="60 ml",M18/60,Q18="30 g",M18/30,Q18="250 ml",M18/250,Q18="20 g",M18/20)</f>
        <v>7.0000000000000007E-2</v>
      </c>
      <c r="Q18" s="25" t="s">
        <v>275</v>
      </c>
      <c r="R18" s="25" t="s">
        <v>237</v>
      </c>
      <c r="S18" s="25" t="s">
        <v>238</v>
      </c>
      <c r="T18" s="25" t="s">
        <v>239</v>
      </c>
      <c r="U18" s="25">
        <v>68</v>
      </c>
      <c r="V18" s="25" t="s">
        <v>240</v>
      </c>
      <c r="W18" s="23" t="s">
        <v>452</v>
      </c>
    </row>
    <row r="19" spans="1:23" x14ac:dyDescent="0.2">
      <c r="A19" s="24" t="s">
        <v>130</v>
      </c>
      <c r="B19" s="22" t="s">
        <v>249</v>
      </c>
      <c r="C19" s="32" t="s">
        <v>17</v>
      </c>
      <c r="D19" s="25" t="s">
        <v>219</v>
      </c>
      <c r="E19" s="32" t="s">
        <v>220</v>
      </c>
      <c r="F19" s="32" t="s">
        <v>222</v>
      </c>
      <c r="G19" s="25" t="s">
        <v>221</v>
      </c>
      <c r="H19" s="32" t="s">
        <v>21</v>
      </c>
      <c r="I19" s="32" t="s">
        <v>153</v>
      </c>
      <c r="J19" s="32" t="s">
        <v>267</v>
      </c>
      <c r="K19" s="32" t="s">
        <v>251</v>
      </c>
      <c r="L19" s="25" t="s">
        <v>161</v>
      </c>
      <c r="M19" s="38">
        <v>2</v>
      </c>
      <c r="N19" s="38">
        <v>2</v>
      </c>
      <c r="O19" s="29">
        <v>45558</v>
      </c>
      <c r="P19" s="42" cm="1">
        <f t="array" ref="P19">_xlfn.IFS(Q19="Kg",M19/1000,Q19="Lb",M19/500,Q19="U",M19/M19,Q19="125 g",M19/125,Q19="1100 ml",M19/1100,Q19="500 g",M19/500,Q19="250 g",M19/250,Q19="380 g",M19/380,Q19="5 g",M19/5,Q19="1 g",M19/1, Q19="90 g",M19/90,Q19="10 g",M19/10,Q19="300 g",M19/300,Q19="55 g",M19/55,Q19="500 cc",M19/500,Q19="22 g",M19/22,Q19="25 g",M19/25,Q19="500 ml",M19/500,Q19="12 g",(M19/12),Q19="8 g",M19/8, Q19="250 cc",M19/250,Q19="60 ml",M19/60,Q19="30 g",M19/30,Q19="250 ml",M19/250,Q19="20 g",M19/20)</f>
        <v>8.0000000000000002E-3</v>
      </c>
      <c r="Q19" s="25" t="s">
        <v>293</v>
      </c>
      <c r="R19" s="25" t="s">
        <v>237</v>
      </c>
      <c r="S19" s="25" t="s">
        <v>238</v>
      </c>
      <c r="T19" s="25" t="s">
        <v>239</v>
      </c>
      <c r="U19" s="25">
        <v>68</v>
      </c>
      <c r="V19" s="25" t="s">
        <v>240</v>
      </c>
      <c r="W19" s="23" t="s">
        <v>452</v>
      </c>
    </row>
    <row r="20" spans="1:23" x14ac:dyDescent="0.2">
      <c r="A20" s="24" t="s">
        <v>130</v>
      </c>
      <c r="B20" s="22" t="s">
        <v>249</v>
      </c>
      <c r="C20" s="32" t="s">
        <v>17</v>
      </c>
      <c r="D20" s="25" t="s">
        <v>219</v>
      </c>
      <c r="E20" s="32" t="s">
        <v>220</v>
      </c>
      <c r="F20" s="32" t="s">
        <v>222</v>
      </c>
      <c r="G20" s="25" t="s">
        <v>221</v>
      </c>
      <c r="H20" s="32" t="s">
        <v>21</v>
      </c>
      <c r="I20" s="32" t="s">
        <v>34</v>
      </c>
      <c r="J20" s="32" t="s">
        <v>267</v>
      </c>
      <c r="K20" s="32" t="s">
        <v>268</v>
      </c>
      <c r="L20" s="25" t="s">
        <v>68</v>
      </c>
      <c r="M20" s="38">
        <v>6</v>
      </c>
      <c r="N20" s="38">
        <v>6</v>
      </c>
      <c r="O20" s="29">
        <v>45558</v>
      </c>
      <c r="P20" s="42" cm="1">
        <f t="array" ref="P20">_xlfn.IFS(Q20="Kg",M20/1000,Q20="Lb",M20/500,Q20="U",M20/M20,Q20="125 g",M20/125,Q20="1100 ml",M20/1100,Q20="500 g",M20/500,Q20="250 g",M20/250,Q20="380 g",M20/380,Q20="5 g",M20/5,Q20="1 g",M20/1, Q20="90 g",M20/90,Q20="10 g",M20/10,Q20="300 g",M20/300,Q20="55 g",M20/55,Q20="500 cc",M20/500,Q20="22 g",M20/22,Q20="25 g",M20/25,Q20="500 ml",M20/500,Q20="12 g",(M20/12),Q20="8 g",M20/8, Q20="250 cc",M20/250,Q20="60 ml",M20/60,Q20="30 g",M20/30,Q20="250 ml",M20/250,Q20="20 g",M20/20)</f>
        <v>1.2E-2</v>
      </c>
      <c r="Q20" s="25" t="s">
        <v>265</v>
      </c>
      <c r="R20" s="25" t="s">
        <v>237</v>
      </c>
      <c r="S20" s="25" t="s">
        <v>238</v>
      </c>
      <c r="T20" s="25" t="s">
        <v>239</v>
      </c>
      <c r="U20" s="25">
        <v>68</v>
      </c>
      <c r="V20" s="25" t="s">
        <v>240</v>
      </c>
      <c r="W20" s="23" t="s">
        <v>452</v>
      </c>
    </row>
    <row r="21" spans="1:23" x14ac:dyDescent="0.2">
      <c r="A21" s="24" t="s">
        <v>130</v>
      </c>
      <c r="B21" s="22" t="s">
        <v>249</v>
      </c>
      <c r="C21" s="32" t="s">
        <v>17</v>
      </c>
      <c r="D21" s="25" t="s">
        <v>219</v>
      </c>
      <c r="E21" s="32" t="s">
        <v>220</v>
      </c>
      <c r="F21" s="32" t="s">
        <v>222</v>
      </c>
      <c r="G21" s="25" t="s">
        <v>221</v>
      </c>
      <c r="H21" s="32" t="s">
        <v>132</v>
      </c>
      <c r="I21" s="32" t="s">
        <v>116</v>
      </c>
      <c r="J21" s="32" t="s">
        <v>271</v>
      </c>
      <c r="K21" s="32" t="s">
        <v>133</v>
      </c>
      <c r="L21" s="25" t="s">
        <v>59</v>
      </c>
      <c r="M21" s="38">
        <v>1</v>
      </c>
      <c r="N21" s="38">
        <v>1</v>
      </c>
      <c r="O21" s="29">
        <v>45558</v>
      </c>
      <c r="P21" s="42" cm="1">
        <f t="array" ref="P21">_xlfn.IFS(Q21="Kg",M21/1000,Q21="Lb",M21/500,Q21="U",M21/M21,Q21="125 g",M21/125,Q21="1100 ml",M21/1100,Q21="500 g",M21/500,Q21="250 g",M21/250,Q21="380 g",M21/380,Q21="5 g",M21/5,Q21="1 g",M21/1, Q21="90 g",M21/90,Q21="10 g",M21/10,Q21="300 g",M21/300,Q21="55 g",M21/55,Q21="500 cc",M21/500,Q21="22 g",M21/22,Q21="25 g",M21/25,Q21="500 ml",M21/500,Q21="12 g",(M21/12),Q21="8 g",M21/8, Q21="250 cc",M21/250,Q21="60 ml",M21/60,Q21="30 g",M21/30,Q21="250 ml",M21/250,Q21="20 g",M21/20)</f>
        <v>2E-3</v>
      </c>
      <c r="Q21" s="25" t="s">
        <v>265</v>
      </c>
      <c r="R21" s="25" t="s">
        <v>237</v>
      </c>
      <c r="S21" s="25" t="s">
        <v>238</v>
      </c>
      <c r="T21" s="25" t="s">
        <v>239</v>
      </c>
      <c r="U21" s="25">
        <v>68</v>
      </c>
      <c r="V21" s="25" t="s">
        <v>240</v>
      </c>
      <c r="W21" s="23" t="s">
        <v>452</v>
      </c>
    </row>
    <row r="22" spans="1:23" x14ac:dyDescent="0.2">
      <c r="A22" s="24" t="s">
        <v>130</v>
      </c>
      <c r="B22" s="22" t="s">
        <v>249</v>
      </c>
      <c r="C22" s="32" t="s">
        <v>17</v>
      </c>
      <c r="D22" s="25" t="s">
        <v>219</v>
      </c>
      <c r="E22" s="32" t="s">
        <v>220</v>
      </c>
      <c r="F22" s="32" t="s">
        <v>222</v>
      </c>
      <c r="G22" s="25" t="s">
        <v>221</v>
      </c>
      <c r="H22" s="32" t="s">
        <v>3</v>
      </c>
      <c r="I22" s="32" t="s">
        <v>116</v>
      </c>
      <c r="J22" s="32" t="s">
        <v>258</v>
      </c>
      <c r="K22" s="32" t="s">
        <v>259</v>
      </c>
      <c r="L22" s="25" t="s">
        <v>69</v>
      </c>
      <c r="M22" s="38">
        <v>7</v>
      </c>
      <c r="N22" s="38">
        <v>7</v>
      </c>
      <c r="O22" s="29">
        <v>45558</v>
      </c>
      <c r="P22" s="42" cm="1">
        <f t="array" ref="P22">_xlfn.IFS(Q22="Kg",M22/1000,Q22="Lb",M22/500,Q22="U",M22/M22,Q22="125 g",M22/125,Q22="1100 ml",M22/1100,Q22="500 g",M22/500,Q22="250 g",M22/250,Q22="380 g",M22/380,Q22="5 g",M22/5,Q22="1 g",M22/1, Q22="90 g",M22/90,Q22="10 g",M22/10,Q22="300 g",M22/300,Q22="55 g",M22/55,Q22="500 cc",M22/500,Q22="22 g",M22/22,Q22="25 g",M22/25,Q22="500 ml",M22/500,Q22="12 g",(M22/12),Q22="8 g",M22/8, Q22="250 cc",M22/250,Q22="60 ml",M22/60,Q22="30 g",M22/30,Q22="250 ml",M22/250,Q22="20 g",M22/20)</f>
        <v>2.8000000000000001E-2</v>
      </c>
      <c r="Q22" s="25" t="s">
        <v>260</v>
      </c>
      <c r="R22" s="25" t="s">
        <v>237</v>
      </c>
      <c r="S22" s="25" t="s">
        <v>238</v>
      </c>
      <c r="T22" s="25" t="s">
        <v>239</v>
      </c>
      <c r="U22" s="25">
        <v>68</v>
      </c>
      <c r="V22" s="25" t="s">
        <v>240</v>
      </c>
      <c r="W22" s="23" t="s">
        <v>452</v>
      </c>
    </row>
    <row r="23" spans="1:23" x14ac:dyDescent="0.2">
      <c r="A23" s="24" t="s">
        <v>130</v>
      </c>
      <c r="B23" s="22" t="s">
        <v>249</v>
      </c>
      <c r="C23" s="32" t="s">
        <v>17</v>
      </c>
      <c r="D23" s="25" t="s">
        <v>219</v>
      </c>
      <c r="E23" s="32" t="s">
        <v>220</v>
      </c>
      <c r="F23" s="32" t="s">
        <v>222</v>
      </c>
      <c r="G23" s="25" t="s">
        <v>221</v>
      </c>
      <c r="H23" s="32" t="s">
        <v>4</v>
      </c>
      <c r="I23" s="32" t="s">
        <v>34</v>
      </c>
      <c r="J23" s="32" t="s">
        <v>287</v>
      </c>
      <c r="K23" s="32" t="s">
        <v>286</v>
      </c>
      <c r="L23" s="25" t="s">
        <v>74</v>
      </c>
      <c r="M23" s="38">
        <v>13</v>
      </c>
      <c r="N23" s="38">
        <v>13</v>
      </c>
      <c r="O23" s="29">
        <v>45558</v>
      </c>
      <c r="P23" s="42" cm="1">
        <f t="array" ref="P23">_xlfn.IFS(Q23="Kg",M23/1000,Q23="Lb",M23/500,Q23="U",M23/M23,Q23="125 g",M23/125,Q23="1100 ml",M23/1100,Q23="500 g",M23/500,Q23="250 g",M23/250,Q23="380 g",M23/380,Q23="5 g",M23/5,Q23="1 g",M23/1, Q23="90 g",M23/90,Q23="10 g",M23/10,Q23="300 g",M23/300,Q23="55 g",M23/55,Q23="500 cc",M23/500,Q23="22 g",M23/22,Q23="25 g",M23/25,Q23="500 ml",M23/500,Q23="12 g",(M23/12),Q23="8 g",M23/8, Q23="250 cc",M23/250,Q23="60 ml",M23/60,Q23="30 g",M23/30,Q23="250 ml",M23/250,Q23="20 g",M23/20)</f>
        <v>3.4210526315789476E-2</v>
      </c>
      <c r="Q23" s="25" t="s">
        <v>288</v>
      </c>
      <c r="R23" s="25" t="s">
        <v>237</v>
      </c>
      <c r="S23" s="25" t="s">
        <v>238</v>
      </c>
      <c r="T23" s="25" t="s">
        <v>239</v>
      </c>
      <c r="U23" s="25">
        <v>68</v>
      </c>
      <c r="V23" s="25" t="s">
        <v>240</v>
      </c>
      <c r="W23" s="23" t="s">
        <v>452</v>
      </c>
    </row>
    <row r="24" spans="1:23" x14ac:dyDescent="0.2">
      <c r="A24" s="24" t="s">
        <v>130</v>
      </c>
      <c r="B24" s="22" t="s">
        <v>249</v>
      </c>
      <c r="C24" s="32" t="s">
        <v>17</v>
      </c>
      <c r="D24" s="25" t="s">
        <v>219</v>
      </c>
      <c r="E24" s="32" t="s">
        <v>220</v>
      </c>
      <c r="F24" s="32" t="s">
        <v>222</v>
      </c>
      <c r="G24" s="25" t="s">
        <v>223</v>
      </c>
      <c r="H24" s="32" t="s">
        <v>1</v>
      </c>
      <c r="I24" s="32" t="s">
        <v>190</v>
      </c>
      <c r="J24" s="32" t="s">
        <v>266</v>
      </c>
      <c r="K24" s="32" t="s">
        <v>307</v>
      </c>
      <c r="L24" s="25" t="s">
        <v>71</v>
      </c>
      <c r="M24" s="38">
        <v>58</v>
      </c>
      <c r="N24" s="38">
        <v>38</v>
      </c>
      <c r="O24" s="29">
        <v>45559</v>
      </c>
      <c r="P24" s="42" cm="1">
        <f t="array" ref="P24">_xlfn.IFS(Q24="Kg",M24/1000,Q24="Lb",M24/500,Q24="U",M24/M24,Q24="125 g",M24/125,Q24="1100 ml",M24/1100,Q24="500 g",M24/500,Q24="250 g",M24/250,Q24="380 g",M24/380,Q24="5 g",M24/5,Q24="1 g",M24/1, Q24="90 g",M24/90,Q24="10 g",M24/10,Q24="300 g",M24/300,Q24="55 g",M24/55,Q24="500 cc",M24/500,Q24="22 g",M24/22,Q24="25 g",M24/25,Q24="500 ml",M24/500,Q24="12 g",(M24/12),Q24="8 g",M24/8, Q24="250 cc",M24/250,Q24="60 ml",M24/60,Q24="30 g",M24/30,Q24="250 ml",M24/250,Q24="20 g",M24/20)</f>
        <v>5.8000000000000003E-2</v>
      </c>
      <c r="Q24" s="25" t="s">
        <v>275</v>
      </c>
      <c r="R24" s="25" t="s">
        <v>237</v>
      </c>
      <c r="S24" s="25" t="s">
        <v>238</v>
      </c>
      <c r="T24" s="25" t="s">
        <v>239</v>
      </c>
      <c r="U24" s="25">
        <v>68</v>
      </c>
      <c r="V24" s="25" t="s">
        <v>240</v>
      </c>
      <c r="W24" s="23" t="s">
        <v>452</v>
      </c>
    </row>
    <row r="25" spans="1:23" x14ac:dyDescent="0.2">
      <c r="A25" s="24" t="s">
        <v>130</v>
      </c>
      <c r="B25" s="22" t="s">
        <v>249</v>
      </c>
      <c r="C25" s="32" t="s">
        <v>17</v>
      </c>
      <c r="D25" s="25" t="s">
        <v>219</v>
      </c>
      <c r="E25" s="32" t="s">
        <v>220</v>
      </c>
      <c r="F25" s="32" t="s">
        <v>222</v>
      </c>
      <c r="G25" s="25" t="s">
        <v>223</v>
      </c>
      <c r="H25" s="32" t="s">
        <v>1</v>
      </c>
      <c r="I25" s="32" t="s">
        <v>190</v>
      </c>
      <c r="J25" s="32" t="s">
        <v>271</v>
      </c>
      <c r="K25" s="32" t="s">
        <v>252</v>
      </c>
      <c r="L25" s="25" t="s">
        <v>295</v>
      </c>
      <c r="M25" s="38">
        <v>0.25</v>
      </c>
      <c r="N25" s="38">
        <v>0.25</v>
      </c>
      <c r="O25" s="29">
        <v>45559</v>
      </c>
      <c r="P25" s="42" cm="1">
        <f t="array" ref="P25">_xlfn.IFS(Q25="Kg",M25/1000,Q25="Lb",M25/500,Q25="U",M25/M25,Q25="125 g",M25/125,Q25="1100 ml",M25/1100,Q25="500 g",M25/500,Q25="250 g",M25/250,Q25="380 g",M25/380,Q25="5 g",M25/5,Q25="1 g",M25/1, Q25="90 g",M25/90,Q25="10 g",M25/10,Q25="300 g",M25/300,Q25="55 g",M25/55,Q25="500 cc",M25/500,Q25="22 g",M25/22,Q25="25 g",M25/25,Q25="500 ml",M25/500,Q25="12 g",(M25/12),Q25="8 g",M25/8, Q25="250 cc",M25/250,Q25="60 ml",M25/60,Q25="30 g",M25/30,Q25="250 ml",M25/250,Q25="20 g",M25/20)</f>
        <v>2.5000000000000001E-2</v>
      </c>
      <c r="Q25" s="25" t="s">
        <v>296</v>
      </c>
      <c r="R25" s="25" t="s">
        <v>237</v>
      </c>
      <c r="S25" s="25" t="s">
        <v>238</v>
      </c>
      <c r="T25" s="25" t="s">
        <v>239</v>
      </c>
      <c r="U25" s="25">
        <v>68</v>
      </c>
      <c r="V25" s="25" t="s">
        <v>240</v>
      </c>
      <c r="W25" s="23" t="s">
        <v>452</v>
      </c>
    </row>
    <row r="26" spans="1:23" x14ac:dyDescent="0.2">
      <c r="A26" s="24" t="s">
        <v>130</v>
      </c>
      <c r="B26" s="22" t="s">
        <v>249</v>
      </c>
      <c r="C26" s="32" t="s">
        <v>17</v>
      </c>
      <c r="D26" s="25" t="s">
        <v>219</v>
      </c>
      <c r="E26" s="32" t="s">
        <v>220</v>
      </c>
      <c r="F26" s="32" t="s">
        <v>222</v>
      </c>
      <c r="G26" s="25" t="s">
        <v>223</v>
      </c>
      <c r="H26" s="32" t="s">
        <v>1</v>
      </c>
      <c r="I26" s="32" t="s">
        <v>190</v>
      </c>
      <c r="J26" s="32" t="s">
        <v>271</v>
      </c>
      <c r="K26" s="32" t="s">
        <v>253</v>
      </c>
      <c r="L26" s="25" t="s">
        <v>304</v>
      </c>
      <c r="M26" s="38">
        <v>0.25</v>
      </c>
      <c r="N26" s="38">
        <v>0.25</v>
      </c>
      <c r="O26" s="29">
        <v>45559</v>
      </c>
      <c r="P26" s="42" cm="1">
        <f t="array" ref="P26">_xlfn.IFS(Q26="Kg",M26/1000,Q26="Lb",M26/500,Q26="U",M26/M26,Q26="125 g",M26/125,Q26="1100 ml",M26/1100,Q26="500 g",M26/500,Q26="250 g",M26/250,Q26="380 g",M26/380,Q26="5 g",M26/5,Q26="1 g",M26/1, Q26="90 g",M26/90,Q26="10 g",M26/10,Q26="300 g",M26/300,Q26="55 g",M26/55,Q26="500 cc",M26/500,Q26="22 g",M26/22,Q26="25 g",M26/25,Q26="500 ml",M26/500,Q26="12 g",(M26/12),Q26="8 g",M26/8, Q26="250 cc",M26/250,Q26="60 ml",M26/60,Q26="30 g",M26/30,Q26="250 ml",M26/250,Q26="20 g",M26/20)</f>
        <v>2.5000000000000001E-2</v>
      </c>
      <c r="Q26" s="25" t="s">
        <v>296</v>
      </c>
      <c r="R26" s="25" t="s">
        <v>237</v>
      </c>
      <c r="S26" s="25" t="s">
        <v>238</v>
      </c>
      <c r="T26" s="25" t="s">
        <v>239</v>
      </c>
      <c r="U26" s="25">
        <v>68</v>
      </c>
      <c r="V26" s="25" t="s">
        <v>240</v>
      </c>
      <c r="W26" s="23" t="s">
        <v>452</v>
      </c>
    </row>
    <row r="27" spans="1:23" x14ac:dyDescent="0.2">
      <c r="A27" s="24" t="s">
        <v>130</v>
      </c>
      <c r="B27" s="22" t="s">
        <v>249</v>
      </c>
      <c r="C27" s="32" t="s">
        <v>17</v>
      </c>
      <c r="D27" s="25" t="s">
        <v>219</v>
      </c>
      <c r="E27" s="32" t="s">
        <v>220</v>
      </c>
      <c r="F27" s="32" t="s">
        <v>222</v>
      </c>
      <c r="G27" s="25" t="s">
        <v>223</v>
      </c>
      <c r="H27" s="32" t="s">
        <v>1</v>
      </c>
      <c r="I27" s="32" t="s">
        <v>190</v>
      </c>
      <c r="J27" s="32" t="s">
        <v>262</v>
      </c>
      <c r="K27" s="32" t="s">
        <v>261</v>
      </c>
      <c r="L27" s="25" t="s">
        <v>131</v>
      </c>
      <c r="M27" s="38">
        <v>0.25</v>
      </c>
      <c r="N27" s="38">
        <v>0.23</v>
      </c>
      <c r="O27" s="29">
        <v>45559</v>
      </c>
      <c r="P27" s="42" cm="1">
        <f t="array" ref="P27">_xlfn.IFS(Q27="Kg",M27/1000,Q27="Lb",M27/500,Q27="U",M27/M27,Q27="125 g",M27/125,Q27="1100 ml",M27/1100,Q27="500 g",M27/500,Q27="250 g",M27/250,Q27="380 g",M27/380,Q27="5 g",M27/5,Q27="1 g",M27/1, Q27="90 g",M27/90,Q27="10 g",M27/10,Q27="300 g",M27/300,Q27="55 g",M27/55,Q27="500 cc",M27/500,Q27="22 g",M27/22,Q27="25 g",M27/25,Q27="500 ml",M27/500,Q27="12 g",(M27/12),Q27="8 g",M27/8, Q27="250 cc",M27/250,Q27="60 ml",M27/60,Q27="30 g",M27/30,Q27="250 ml",M27/250,Q27="20 g",M27/20)</f>
        <v>2.5000000000000001E-4</v>
      </c>
      <c r="Q27" s="25" t="s">
        <v>236</v>
      </c>
      <c r="R27" s="25" t="s">
        <v>237</v>
      </c>
      <c r="S27" s="25" t="s">
        <v>238</v>
      </c>
      <c r="T27" s="25" t="s">
        <v>239</v>
      </c>
      <c r="U27" s="25">
        <v>68</v>
      </c>
      <c r="V27" s="25" t="s">
        <v>240</v>
      </c>
      <c r="W27" s="23" t="s">
        <v>452</v>
      </c>
    </row>
    <row r="28" spans="1:23" x14ac:dyDescent="0.2">
      <c r="A28" s="24" t="s">
        <v>130</v>
      </c>
      <c r="B28" s="22" t="s">
        <v>249</v>
      </c>
      <c r="C28" s="32" t="s">
        <v>17</v>
      </c>
      <c r="D28" s="25" t="s">
        <v>219</v>
      </c>
      <c r="E28" s="32" t="s">
        <v>220</v>
      </c>
      <c r="F28" s="32" t="s">
        <v>222</v>
      </c>
      <c r="G28" s="25" t="s">
        <v>223</v>
      </c>
      <c r="H28" s="32" t="s">
        <v>1</v>
      </c>
      <c r="I28" s="32" t="s">
        <v>190</v>
      </c>
      <c r="J28" s="32" t="s">
        <v>271</v>
      </c>
      <c r="K28" s="32" t="s">
        <v>313</v>
      </c>
      <c r="L28" s="25" t="s">
        <v>314</v>
      </c>
      <c r="M28" s="38">
        <v>0.5</v>
      </c>
      <c r="N28" s="38">
        <v>0.5</v>
      </c>
      <c r="O28" s="29">
        <v>45559</v>
      </c>
      <c r="P28" s="42" cm="1">
        <f t="array" ref="P28">_xlfn.IFS(Q28="Kg",M28/1000,Q28="Lb",M28/500,Q28="U",M28/M28,Q28="125 g",M28/125,Q28="1100 ml",M28/1100,Q28="500 g",M28/500,Q28="250 g",M28/250,Q28="380 g",M28/380,Q28="5 g",M28/5,Q28="1 g",M28/1, Q28="90 g",M28/90,Q28="10 g",M28/10,Q28="300 g",M28/300,Q28="55 g",M28/55,Q28="500 cc",M28/500,Q28="22 g",M28/22,Q28="25 g",M28/25,Q28="500 ml",M28/500,Q28="12 g",(M28/12),Q28="8 g",M28/8, Q28="250 cc",M28/250,Q28="60 ml",M28/60,Q28="30 g",M28/30,Q28="250 ml",M28/250,Q28="20 g",M28/20)</f>
        <v>0.5</v>
      </c>
      <c r="Q28" s="25" t="s">
        <v>285</v>
      </c>
      <c r="R28" s="25" t="s">
        <v>237</v>
      </c>
      <c r="S28" s="25" t="s">
        <v>238</v>
      </c>
      <c r="T28" s="25" t="s">
        <v>239</v>
      </c>
      <c r="U28" s="25">
        <v>68</v>
      </c>
      <c r="V28" s="25" t="s">
        <v>240</v>
      </c>
      <c r="W28" s="23" t="s">
        <v>452</v>
      </c>
    </row>
    <row r="29" spans="1:23" x14ac:dyDescent="0.2">
      <c r="A29" s="24" t="s">
        <v>130</v>
      </c>
      <c r="B29" s="22" t="s">
        <v>249</v>
      </c>
      <c r="C29" s="32" t="s">
        <v>17</v>
      </c>
      <c r="D29" s="25" t="s">
        <v>219</v>
      </c>
      <c r="E29" s="32" t="s">
        <v>220</v>
      </c>
      <c r="F29" s="32" t="s">
        <v>222</v>
      </c>
      <c r="G29" s="25" t="s">
        <v>223</v>
      </c>
      <c r="H29" s="32" t="s">
        <v>16</v>
      </c>
      <c r="I29" s="32" t="s">
        <v>213</v>
      </c>
      <c r="J29" s="32" t="s">
        <v>264</v>
      </c>
      <c r="K29" s="32" t="s">
        <v>299</v>
      </c>
      <c r="L29" s="25" t="s">
        <v>300</v>
      </c>
      <c r="M29" s="38">
        <v>26</v>
      </c>
      <c r="N29" s="38">
        <v>26</v>
      </c>
      <c r="O29" s="29">
        <v>45559</v>
      </c>
      <c r="P29" s="42" cm="1">
        <f t="array" ref="P29">_xlfn.IFS(Q29="Kg",M29/1000,Q29="Lb",M29/500,Q29="U",M29/M29,Q29="125 g",M29/125,Q29="1100 ml",M29/1100,Q29="500 g",M29/500,Q29="250 g",M29/250,Q29="380 g",M29/380,Q29="5 g",M29/5,Q29="1 g",M29/1, Q29="90 g",M29/90,Q29="10 g",M29/10,Q29="300 g",M29/300,Q29="55 g",M29/55,Q29="500 cc",M29/500,Q29="22 g",M29/22,Q29="25 g",M29/25,Q29="500 ml",M29/500,Q29="12 g",(M29/12),Q29="8 g",M29/8, Q29="250 cc",M29/250,Q29="60 ml",M29/60,Q29="30 g",M29/30,Q29="250 ml",M29/250,Q29="20 g",M29/20)</f>
        <v>0.104</v>
      </c>
      <c r="Q29" s="25" t="s">
        <v>293</v>
      </c>
      <c r="R29" s="25" t="s">
        <v>237</v>
      </c>
      <c r="S29" s="25" t="s">
        <v>238</v>
      </c>
      <c r="T29" s="25" t="s">
        <v>239</v>
      </c>
      <c r="U29" s="25">
        <v>68</v>
      </c>
      <c r="V29" s="25" t="s">
        <v>240</v>
      </c>
      <c r="W29" s="23" t="s">
        <v>452</v>
      </c>
    </row>
    <row r="30" spans="1:23" x14ac:dyDescent="0.2">
      <c r="A30" s="24" t="s">
        <v>130</v>
      </c>
      <c r="B30" s="22" t="s">
        <v>249</v>
      </c>
      <c r="C30" s="32" t="s">
        <v>17</v>
      </c>
      <c r="D30" s="25" t="s">
        <v>219</v>
      </c>
      <c r="E30" s="32" t="s">
        <v>220</v>
      </c>
      <c r="F30" s="32" t="s">
        <v>222</v>
      </c>
      <c r="G30" s="25" t="s">
        <v>223</v>
      </c>
      <c r="H30" s="32" t="s">
        <v>16</v>
      </c>
      <c r="I30" s="32" t="s">
        <v>213</v>
      </c>
      <c r="J30" s="32" t="s">
        <v>262</v>
      </c>
      <c r="K30" s="32" t="s">
        <v>312</v>
      </c>
      <c r="L30" s="25" t="s">
        <v>61</v>
      </c>
      <c r="M30" s="38">
        <v>13</v>
      </c>
      <c r="N30" s="38">
        <v>10</v>
      </c>
      <c r="O30" s="29">
        <v>45559</v>
      </c>
      <c r="P30" s="42" cm="1">
        <f t="array" ref="P30">_xlfn.IFS(Q30="Kg",M30/1000,Q30="Lb",M30/500,Q30="U",M30/M30,Q30="125 g",M30/125,Q30="1100 ml",M30/1100,Q30="500 g",M30/500,Q30="250 g",M30/250,Q30="380 g",M30/380,Q30="5 g",M30/5,Q30="1 g",M30/1, Q30="90 g",M30/90,Q30="10 g",M30/10,Q30="300 g",M30/300,Q30="55 g",M30/55,Q30="500 cc",M30/500,Q30="22 g",M30/22,Q30="25 g",M30/25,Q30="500 ml",M30/500,Q30="12 g",(M30/12),Q30="8 g",M30/8, Q30="250 cc",M30/250,Q30="60 ml",M30/60,Q30="30 g",M30/30,Q30="250 ml",M30/250,Q30="20 g",M30/20)</f>
        <v>1.2999999999999999E-2</v>
      </c>
      <c r="Q30" s="25" t="s">
        <v>275</v>
      </c>
      <c r="R30" s="25" t="s">
        <v>237</v>
      </c>
      <c r="S30" s="25" t="s">
        <v>238</v>
      </c>
      <c r="T30" s="25" t="s">
        <v>239</v>
      </c>
      <c r="U30" s="25">
        <v>68</v>
      </c>
      <c r="V30" s="25" t="s">
        <v>240</v>
      </c>
      <c r="W30" s="23" t="s">
        <v>452</v>
      </c>
    </row>
    <row r="31" spans="1:23" x14ac:dyDescent="0.2">
      <c r="A31" s="24" t="s">
        <v>130</v>
      </c>
      <c r="B31" s="22" t="s">
        <v>249</v>
      </c>
      <c r="C31" s="32" t="s">
        <v>17</v>
      </c>
      <c r="D31" s="25" t="s">
        <v>219</v>
      </c>
      <c r="E31" s="32" t="s">
        <v>220</v>
      </c>
      <c r="F31" s="32" t="s">
        <v>222</v>
      </c>
      <c r="G31" s="25" t="s">
        <v>223</v>
      </c>
      <c r="H31" s="32" t="s">
        <v>16</v>
      </c>
      <c r="I31" s="32" t="s">
        <v>213</v>
      </c>
      <c r="J31" s="32" t="s">
        <v>262</v>
      </c>
      <c r="K31" s="32" t="s">
        <v>273</v>
      </c>
      <c r="L31" s="25" t="s">
        <v>75</v>
      </c>
      <c r="M31" s="38">
        <v>3</v>
      </c>
      <c r="N31" s="38">
        <v>2</v>
      </c>
      <c r="O31" s="29">
        <v>45559</v>
      </c>
      <c r="P31" s="42" cm="1">
        <f t="array" ref="P31">_xlfn.IFS(Q31="Kg",M31/1000,Q31="Lb",M31/500,Q31="U",M31/M31,Q31="125 g",M31/125,Q31="1100 ml",M31/1100,Q31="500 g",M31/500,Q31="250 g",M31/250,Q31="380 g",M31/380,Q31="5 g",M31/5,Q31="1 g",M31/1, Q31="90 g",M31/90,Q31="10 g",M31/10,Q31="300 g",M31/300,Q31="55 g",M31/55,Q31="500 cc",M31/500,Q31="22 g",M31/22,Q31="25 g",M31/25,Q31="500 ml",M31/500,Q31="12 g",(M31/12),Q31="8 g",M31/8, Q31="250 cc",M31/250,Q31="60 ml",M31/60,Q31="30 g",M31/30,Q31="250 ml",M31/250,Q31="20 g",M31/20)</f>
        <v>3.0000000000000001E-3</v>
      </c>
      <c r="Q31" s="25" t="s">
        <v>275</v>
      </c>
      <c r="R31" s="25" t="s">
        <v>237</v>
      </c>
      <c r="S31" s="25" t="s">
        <v>238</v>
      </c>
      <c r="T31" s="25" t="s">
        <v>239</v>
      </c>
      <c r="U31" s="25">
        <v>68</v>
      </c>
      <c r="V31" s="25" t="s">
        <v>240</v>
      </c>
      <c r="W31" s="23" t="s">
        <v>452</v>
      </c>
    </row>
    <row r="32" spans="1:23" x14ac:dyDescent="0.2">
      <c r="A32" s="24" t="s">
        <v>130</v>
      </c>
      <c r="B32" s="22" t="s">
        <v>249</v>
      </c>
      <c r="C32" s="32" t="s">
        <v>17</v>
      </c>
      <c r="D32" s="25" t="s">
        <v>219</v>
      </c>
      <c r="E32" s="32" t="s">
        <v>220</v>
      </c>
      <c r="F32" s="32" t="s">
        <v>222</v>
      </c>
      <c r="G32" s="25" t="s">
        <v>223</v>
      </c>
      <c r="H32" s="32" t="s">
        <v>16</v>
      </c>
      <c r="I32" s="32" t="s">
        <v>213</v>
      </c>
      <c r="J32" s="32" t="s">
        <v>262</v>
      </c>
      <c r="K32" s="32" t="s">
        <v>303</v>
      </c>
      <c r="L32" s="25" t="s">
        <v>63</v>
      </c>
      <c r="M32" s="38">
        <v>1</v>
      </c>
      <c r="N32" s="38">
        <v>1</v>
      </c>
      <c r="O32" s="29">
        <v>45559</v>
      </c>
      <c r="P32" s="42" cm="1">
        <f t="array" ref="P32">_xlfn.IFS(Q32="Kg",M32/1000,Q32="Lb",M32/500,Q32="U",M32/M32,Q32="125 g",M32/125,Q32="1100 ml",M32/1100,Q32="500 g",M32/500,Q32="250 g",M32/250,Q32="380 g",M32/380,Q32="5 g",M32/5,Q32="1 g",M32/1, Q32="90 g",M32/90,Q32="10 g",M32/10,Q32="300 g",M32/300,Q32="55 g",M32/55,Q32="500 cc",M32/500,Q32="22 g",M32/22,Q32="25 g",M32/25,Q32="500 ml",M32/500,Q32="12 g",(M32/12),Q32="8 g",M32/8, Q32="250 cc",M32/250,Q32="60 ml",M32/60,Q32="30 g",M32/30,Q32="250 ml",M32/250,Q32="20 g",M32/20)</f>
        <v>1E-3</v>
      </c>
      <c r="Q32" s="25" t="s">
        <v>275</v>
      </c>
      <c r="R32" s="25" t="s">
        <v>237</v>
      </c>
      <c r="S32" s="25" t="s">
        <v>238</v>
      </c>
      <c r="T32" s="25" t="s">
        <v>239</v>
      </c>
      <c r="U32" s="25">
        <v>68</v>
      </c>
      <c r="V32" s="25" t="s">
        <v>240</v>
      </c>
      <c r="W32" s="23" t="s">
        <v>452</v>
      </c>
    </row>
    <row r="33" spans="1:23" x14ac:dyDescent="0.2">
      <c r="A33" s="24" t="s">
        <v>130</v>
      </c>
      <c r="B33" s="22" t="s">
        <v>249</v>
      </c>
      <c r="C33" s="32" t="s">
        <v>17</v>
      </c>
      <c r="D33" s="25" t="s">
        <v>219</v>
      </c>
      <c r="E33" s="32" t="s">
        <v>220</v>
      </c>
      <c r="F33" s="32" t="s">
        <v>222</v>
      </c>
      <c r="G33" s="25" t="s">
        <v>223</v>
      </c>
      <c r="H33" s="32" t="s">
        <v>16</v>
      </c>
      <c r="I33" s="32" t="s">
        <v>213</v>
      </c>
      <c r="J33" s="32" t="s">
        <v>262</v>
      </c>
      <c r="K33" s="32" t="s">
        <v>261</v>
      </c>
      <c r="L33" s="25" t="s">
        <v>131</v>
      </c>
      <c r="M33" s="38">
        <v>0.25</v>
      </c>
      <c r="N33" s="38">
        <v>0.23</v>
      </c>
      <c r="O33" s="29">
        <v>45559</v>
      </c>
      <c r="P33" s="42" cm="1">
        <f t="array" ref="P33">_xlfn.IFS(Q33="Kg",M33/1000,Q33="Lb",M33/500,Q33="U",M33/M33,Q33="125 g",M33/125,Q33="1100 ml",M33/1100,Q33="500 g",M33/500,Q33="250 g",M33/250,Q33="380 g",M33/380,Q33="5 g",M33/5,Q33="1 g",M33/1, Q33="90 g",M33/90,Q33="10 g",M33/10,Q33="300 g",M33/300,Q33="55 g",M33/55,Q33="500 cc",M33/500,Q33="22 g",M33/22,Q33="25 g",M33/25,Q33="500 ml",M33/500,Q33="12 g",(M33/12),Q33="8 g",M33/8, Q33="250 cc",M33/250,Q33="60 ml",M33/60,Q33="30 g",M33/30,Q33="250 ml",M33/250,Q33="20 g",M33/20)</f>
        <v>2.5000000000000001E-4</v>
      </c>
      <c r="Q33" s="25" t="s">
        <v>236</v>
      </c>
      <c r="R33" s="25" t="s">
        <v>237</v>
      </c>
      <c r="S33" s="25" t="s">
        <v>238</v>
      </c>
      <c r="T33" s="25" t="s">
        <v>239</v>
      </c>
      <c r="U33" s="25">
        <v>68</v>
      </c>
      <c r="V33" s="25" t="s">
        <v>240</v>
      </c>
      <c r="W33" s="23" t="s">
        <v>452</v>
      </c>
    </row>
    <row r="34" spans="1:23" x14ac:dyDescent="0.2">
      <c r="A34" s="24" t="s">
        <v>130</v>
      </c>
      <c r="B34" s="22" t="s">
        <v>249</v>
      </c>
      <c r="C34" s="32" t="s">
        <v>17</v>
      </c>
      <c r="D34" s="25" t="s">
        <v>219</v>
      </c>
      <c r="E34" s="32" t="s">
        <v>220</v>
      </c>
      <c r="F34" s="32" t="s">
        <v>222</v>
      </c>
      <c r="G34" s="25" t="s">
        <v>223</v>
      </c>
      <c r="H34" s="32" t="s">
        <v>16</v>
      </c>
      <c r="I34" s="32" t="s">
        <v>213</v>
      </c>
      <c r="J34" s="32" t="s">
        <v>287</v>
      </c>
      <c r="K34" s="32" t="s">
        <v>164</v>
      </c>
      <c r="L34" s="25" t="s">
        <v>200</v>
      </c>
      <c r="M34" s="38">
        <v>15</v>
      </c>
      <c r="N34" s="38">
        <v>15</v>
      </c>
      <c r="O34" s="29">
        <v>45559</v>
      </c>
      <c r="P34" s="42" cm="1">
        <f t="array" ref="P34">_xlfn.IFS(Q34="Kg",M34/1000,Q34="Lb",M34/500,Q34="U",M34/M34,Q34="125 g",M34/125,Q34="1100 ml",M34/1100,Q34="500 g",M34/500,Q34="250 g",M34/250,Q34="380 g",M34/380,Q34="5 g",M34/5,Q34="1 g",M34/1, Q34="90 g",M34/90,Q34="10 g",M34/10,Q34="300 g",M34/300,Q34="55 g",M34/55,Q34="500 cc",M34/500,Q34="22 g",M34/22,Q34="25 g",M34/25,Q34="500 ml",M34/500,Q34="12 g",(M34/12),Q34="8 g",M34/8, Q34="250 cc",M34/250,Q34="60 ml",M34/60,Q34="30 g",M34/30,Q34="250 ml",M34/250,Q34="20 g",M34/20)</f>
        <v>1.4999999999999999E-2</v>
      </c>
      <c r="Q34" s="25" t="s">
        <v>275</v>
      </c>
      <c r="R34" s="25" t="s">
        <v>237</v>
      </c>
      <c r="S34" s="25" t="s">
        <v>238</v>
      </c>
      <c r="T34" s="25" t="s">
        <v>239</v>
      </c>
      <c r="U34" s="25">
        <v>68</v>
      </c>
      <c r="V34" s="25" t="s">
        <v>240</v>
      </c>
      <c r="W34" s="23" t="s">
        <v>452</v>
      </c>
    </row>
    <row r="35" spans="1:23" x14ac:dyDescent="0.2">
      <c r="A35" s="24" t="s">
        <v>130</v>
      </c>
      <c r="B35" s="22" t="s">
        <v>249</v>
      </c>
      <c r="C35" s="32" t="s">
        <v>17</v>
      </c>
      <c r="D35" s="25" t="s">
        <v>219</v>
      </c>
      <c r="E35" s="32" t="s">
        <v>220</v>
      </c>
      <c r="F35" s="32" t="s">
        <v>222</v>
      </c>
      <c r="G35" s="25" t="s">
        <v>223</v>
      </c>
      <c r="H35" s="32" t="s">
        <v>25</v>
      </c>
      <c r="I35" s="32" t="s">
        <v>129</v>
      </c>
      <c r="J35" s="32" t="s">
        <v>264</v>
      </c>
      <c r="K35" s="32" t="s">
        <v>315</v>
      </c>
      <c r="L35" s="25" t="s">
        <v>72</v>
      </c>
      <c r="M35" s="38">
        <v>78</v>
      </c>
      <c r="N35" s="38">
        <v>62</v>
      </c>
      <c r="O35" s="29">
        <v>45559</v>
      </c>
      <c r="P35" s="42" cm="1">
        <f t="array" ref="P35">_xlfn.IFS(Q35="Kg",M35/1000,Q35="Lb",M35/500,Q35="U",M35/M35,Q35="125 g",M35/125,Q35="1100 ml",M35/1100,Q35="500 g",M35/500,Q35="250 g",M35/250,Q35="380 g",M35/380,Q35="5 g",M35/5,Q35="1 g",M35/1, Q35="90 g",M35/90,Q35="10 g",M35/10,Q35="300 g",M35/300,Q35="55 g",M35/55,Q35="500 cc",M35/500,Q35="22 g",M35/22,Q35="25 g",M35/25,Q35="500 ml",M35/500,Q35="12 g",(M35/12),Q35="8 g",M35/8, Q35="250 cc",M35/250,Q35="60 ml",M35/60,Q35="30 g",M35/30,Q35="250 ml",M35/250,Q35="20 g",M35/20)</f>
        <v>7.8E-2</v>
      </c>
      <c r="Q35" s="25" t="s">
        <v>275</v>
      </c>
      <c r="R35" s="25" t="s">
        <v>237</v>
      </c>
      <c r="S35" s="25" t="s">
        <v>238</v>
      </c>
      <c r="T35" s="25" t="s">
        <v>239</v>
      </c>
      <c r="U35" s="25">
        <v>68</v>
      </c>
      <c r="V35" s="25" t="s">
        <v>240</v>
      </c>
      <c r="W35" s="23" t="s">
        <v>452</v>
      </c>
    </row>
    <row r="36" spans="1:23" x14ac:dyDescent="0.2">
      <c r="A36" s="24" t="s">
        <v>130</v>
      </c>
      <c r="B36" s="22" t="s">
        <v>249</v>
      </c>
      <c r="C36" s="32" t="s">
        <v>17</v>
      </c>
      <c r="D36" s="25" t="s">
        <v>219</v>
      </c>
      <c r="E36" s="32" t="s">
        <v>220</v>
      </c>
      <c r="F36" s="32" t="s">
        <v>222</v>
      </c>
      <c r="G36" s="25" t="s">
        <v>223</v>
      </c>
      <c r="H36" s="32" t="s">
        <v>25</v>
      </c>
      <c r="I36" s="32" t="s">
        <v>129</v>
      </c>
      <c r="J36" s="32" t="s">
        <v>262</v>
      </c>
      <c r="K36" s="32" t="s">
        <v>312</v>
      </c>
      <c r="L36" s="25" t="s">
        <v>61</v>
      </c>
      <c r="M36" s="38">
        <v>5</v>
      </c>
      <c r="N36" s="38">
        <v>4</v>
      </c>
      <c r="O36" s="29">
        <v>45559</v>
      </c>
      <c r="P36" s="42" cm="1">
        <f t="array" ref="P36">_xlfn.IFS(Q36="Kg",M36/1000,Q36="Lb",M36/500,Q36="U",M36/M36,Q36="125 g",M36/125,Q36="1100 ml",M36/1100,Q36="500 g",M36/500,Q36="250 g",M36/250,Q36="380 g",M36/380,Q36="5 g",M36/5,Q36="1 g",M36/1, Q36="90 g",M36/90,Q36="10 g",M36/10,Q36="300 g",M36/300,Q36="55 g",M36/55,Q36="500 cc",M36/500,Q36="22 g",M36/22,Q36="25 g",M36/25,Q36="500 ml",M36/500,Q36="12 g",(M36/12),Q36="8 g",M36/8, Q36="250 cc",M36/250,Q36="60 ml",M36/60,Q36="30 g",M36/30,Q36="250 ml",M36/250,Q36="20 g",M36/20)</f>
        <v>5.0000000000000001E-3</v>
      </c>
      <c r="Q36" s="25" t="s">
        <v>275</v>
      </c>
      <c r="R36" s="25" t="s">
        <v>237</v>
      </c>
      <c r="S36" s="25" t="s">
        <v>238</v>
      </c>
      <c r="T36" s="25" t="s">
        <v>239</v>
      </c>
      <c r="U36" s="25">
        <v>68</v>
      </c>
      <c r="V36" s="25" t="s">
        <v>240</v>
      </c>
      <c r="W36" s="23" t="s">
        <v>452</v>
      </c>
    </row>
    <row r="37" spans="1:23" x14ac:dyDescent="0.2">
      <c r="A37" s="24" t="s">
        <v>130</v>
      </c>
      <c r="B37" s="22" t="s">
        <v>249</v>
      </c>
      <c r="C37" s="32" t="s">
        <v>17</v>
      </c>
      <c r="D37" s="25" t="s">
        <v>219</v>
      </c>
      <c r="E37" s="32" t="s">
        <v>220</v>
      </c>
      <c r="F37" s="32" t="s">
        <v>222</v>
      </c>
      <c r="G37" s="25" t="s">
        <v>223</v>
      </c>
      <c r="H37" s="32" t="s">
        <v>25</v>
      </c>
      <c r="I37" s="32" t="s">
        <v>129</v>
      </c>
      <c r="J37" s="32" t="s">
        <v>262</v>
      </c>
      <c r="K37" s="32" t="s">
        <v>273</v>
      </c>
      <c r="L37" s="25" t="s">
        <v>75</v>
      </c>
      <c r="M37" s="38">
        <v>3</v>
      </c>
      <c r="N37" s="38">
        <v>3</v>
      </c>
      <c r="O37" s="29">
        <v>45559</v>
      </c>
      <c r="P37" s="42" cm="1">
        <f t="array" ref="P37">_xlfn.IFS(Q37="Kg",M37/1000,Q37="Lb",M37/500,Q37="U",M37/M37,Q37="125 g",M37/125,Q37="1100 ml",M37/1100,Q37="500 g",M37/500,Q37="250 g",M37/250,Q37="380 g",M37/380,Q37="5 g",M37/5,Q37="1 g",M37/1, Q37="90 g",M37/90,Q37="10 g",M37/10,Q37="300 g",M37/300,Q37="55 g",M37/55,Q37="500 cc",M37/500,Q37="22 g",M37/22,Q37="25 g",M37/25,Q37="500 ml",M37/500,Q37="12 g",(M37/12),Q37="8 g",M37/8, Q37="250 cc",M37/250,Q37="60 ml",M37/60,Q37="30 g",M37/30,Q37="250 ml",M37/250,Q37="20 g",M37/20)</f>
        <v>3.0000000000000001E-3</v>
      </c>
      <c r="Q37" s="25" t="s">
        <v>275</v>
      </c>
      <c r="R37" s="25" t="s">
        <v>237</v>
      </c>
      <c r="S37" s="25" t="s">
        <v>238</v>
      </c>
      <c r="T37" s="25" t="s">
        <v>239</v>
      </c>
      <c r="U37" s="25">
        <v>68</v>
      </c>
      <c r="V37" s="25" t="s">
        <v>240</v>
      </c>
      <c r="W37" s="23" t="s">
        <v>452</v>
      </c>
    </row>
    <row r="38" spans="1:23" x14ac:dyDescent="0.2">
      <c r="A38" s="24" t="s">
        <v>130</v>
      </c>
      <c r="B38" s="22" t="s">
        <v>249</v>
      </c>
      <c r="C38" s="32" t="s">
        <v>17</v>
      </c>
      <c r="D38" s="25" t="s">
        <v>219</v>
      </c>
      <c r="E38" s="32" t="s">
        <v>220</v>
      </c>
      <c r="F38" s="32" t="s">
        <v>222</v>
      </c>
      <c r="G38" s="25" t="s">
        <v>223</v>
      </c>
      <c r="H38" s="32" t="s">
        <v>25</v>
      </c>
      <c r="I38" s="32" t="s">
        <v>129</v>
      </c>
      <c r="J38" s="32" t="s">
        <v>271</v>
      </c>
      <c r="K38" s="32" t="s">
        <v>252</v>
      </c>
      <c r="L38" s="25" t="s">
        <v>295</v>
      </c>
      <c r="M38" s="38">
        <v>0.25</v>
      </c>
      <c r="N38" s="38">
        <v>0.25</v>
      </c>
      <c r="O38" s="29">
        <v>45559</v>
      </c>
      <c r="P38" s="42" cm="1">
        <f t="array" ref="P38">_xlfn.IFS(Q38="Kg",M38/1000,Q38="Lb",M38/500,Q38="U",M38/M38,Q38="125 g",M38/125,Q38="1100 ml",M38/1100,Q38="500 g",M38/500,Q38="250 g",M38/250,Q38="380 g",M38/380,Q38="5 g",M38/5,Q38="1 g",M38/1, Q38="90 g",M38/90,Q38="10 g",M38/10,Q38="300 g",M38/300,Q38="55 g",M38/55,Q38="500 cc",M38/500,Q38="22 g",M38/22,Q38="25 g",M38/25,Q38="500 ml",M38/500,Q38="12 g",(M38/12),Q38="8 g",M38/8, Q38="250 cc",M38/250,Q38="60 ml",M38/60,Q38="30 g",M38/30,Q38="250 ml",M38/250,Q38="20 g",M38/20)</f>
        <v>2.5000000000000001E-2</v>
      </c>
      <c r="Q38" s="25" t="s">
        <v>296</v>
      </c>
      <c r="R38" s="25" t="s">
        <v>237</v>
      </c>
      <c r="S38" s="25" t="s">
        <v>238</v>
      </c>
      <c r="T38" s="25" t="s">
        <v>239</v>
      </c>
      <c r="U38" s="25">
        <v>68</v>
      </c>
      <c r="V38" s="25" t="s">
        <v>240</v>
      </c>
      <c r="W38" s="23" t="s">
        <v>452</v>
      </c>
    </row>
    <row r="39" spans="1:23" x14ac:dyDescent="0.2">
      <c r="A39" s="24" t="s">
        <v>130</v>
      </c>
      <c r="B39" s="22" t="s">
        <v>249</v>
      </c>
      <c r="C39" s="32" t="s">
        <v>17</v>
      </c>
      <c r="D39" s="25" t="s">
        <v>219</v>
      </c>
      <c r="E39" s="32" t="s">
        <v>220</v>
      </c>
      <c r="F39" s="32" t="s">
        <v>222</v>
      </c>
      <c r="G39" s="25" t="s">
        <v>223</v>
      </c>
      <c r="H39" s="32" t="s">
        <v>24</v>
      </c>
      <c r="I39" s="32" t="s">
        <v>204</v>
      </c>
      <c r="J39" s="32" t="s">
        <v>262</v>
      </c>
      <c r="K39" s="32" t="s">
        <v>316</v>
      </c>
      <c r="L39" s="25" t="s">
        <v>62</v>
      </c>
      <c r="M39" s="38">
        <v>24</v>
      </c>
      <c r="N39" s="38">
        <v>20</v>
      </c>
      <c r="O39" s="29">
        <v>45559</v>
      </c>
      <c r="P39" s="42" cm="1">
        <f t="array" ref="P39">_xlfn.IFS(Q39="Kg",M39/1000,Q39="Lb",M39/500,Q39="U",M39/M39,Q39="125 g",M39/125,Q39="1100 ml",M39/1100,Q39="500 g",M39/500,Q39="250 g",M39/250,Q39="380 g",M39/380,Q39="5 g",M39/5,Q39="1 g",M39/1, Q39="90 g",M39/90,Q39="10 g",M39/10,Q39="300 g",M39/300,Q39="55 g",M39/55,Q39="500 cc",M39/500,Q39="22 g",M39/22,Q39="25 g",M39/25,Q39="500 ml",M39/500,Q39="12 g",(M39/12),Q39="8 g",M39/8, Q39="250 cc",M39/250,Q39="60 ml",M39/60,Q39="30 g",M39/30,Q39="250 ml",M39/250,Q39="20 g",M39/20)</f>
        <v>2.4E-2</v>
      </c>
      <c r="Q39" s="25" t="s">
        <v>275</v>
      </c>
      <c r="R39" s="25" t="s">
        <v>237</v>
      </c>
      <c r="S39" s="25" t="s">
        <v>238</v>
      </c>
      <c r="T39" s="25" t="s">
        <v>239</v>
      </c>
      <c r="U39" s="25">
        <v>68</v>
      </c>
      <c r="V39" s="25" t="s">
        <v>240</v>
      </c>
      <c r="W39" s="23" t="s">
        <v>452</v>
      </c>
    </row>
    <row r="40" spans="1:23" x14ac:dyDescent="0.2">
      <c r="A40" s="24" t="s">
        <v>130</v>
      </c>
      <c r="B40" s="22" t="s">
        <v>249</v>
      </c>
      <c r="C40" s="32" t="s">
        <v>17</v>
      </c>
      <c r="D40" s="25" t="s">
        <v>219</v>
      </c>
      <c r="E40" s="32" t="s">
        <v>220</v>
      </c>
      <c r="F40" s="32" t="s">
        <v>222</v>
      </c>
      <c r="G40" s="25" t="s">
        <v>223</v>
      </c>
      <c r="H40" s="32" t="s">
        <v>24</v>
      </c>
      <c r="I40" s="32" t="s">
        <v>204</v>
      </c>
      <c r="J40" s="32" t="s">
        <v>262</v>
      </c>
      <c r="K40" s="32" t="s">
        <v>312</v>
      </c>
      <c r="L40" s="25" t="s">
        <v>61</v>
      </c>
      <c r="M40" s="38">
        <v>37</v>
      </c>
      <c r="N40" s="38">
        <v>30</v>
      </c>
      <c r="O40" s="29">
        <v>45559</v>
      </c>
      <c r="P40" s="42" cm="1">
        <f t="array" ref="P40">_xlfn.IFS(Q40="Kg",M40/1000,Q40="Lb",M40/500,Q40="U",M40/M40,Q40="125 g",M40/125,Q40="1100 ml",M40/1100,Q40="500 g",M40/500,Q40="250 g",M40/250,Q40="380 g",M40/380,Q40="5 g",M40/5,Q40="1 g",M40/1, Q40="90 g",M40/90,Q40="10 g",M40/10,Q40="300 g",M40/300,Q40="55 g",M40/55,Q40="500 cc",M40/500,Q40="22 g",M40/22,Q40="25 g",M40/25,Q40="500 ml",M40/500,Q40="12 g",(M40/12),Q40="8 g",M40/8, Q40="250 cc",M40/250,Q40="60 ml",M40/60,Q40="30 g",M40/30,Q40="250 ml",M40/250,Q40="20 g",M40/20)</f>
        <v>3.6999999999999998E-2</v>
      </c>
      <c r="Q40" s="25" t="s">
        <v>275</v>
      </c>
      <c r="R40" s="25" t="s">
        <v>237</v>
      </c>
      <c r="S40" s="25" t="s">
        <v>238</v>
      </c>
      <c r="T40" s="25" t="s">
        <v>239</v>
      </c>
      <c r="U40" s="25">
        <v>68</v>
      </c>
      <c r="V40" s="25" t="s">
        <v>240</v>
      </c>
      <c r="W40" s="23" t="s">
        <v>452</v>
      </c>
    </row>
    <row r="41" spans="1:23" x14ac:dyDescent="0.2">
      <c r="A41" s="24" t="s">
        <v>130</v>
      </c>
      <c r="B41" s="22" t="s">
        <v>249</v>
      </c>
      <c r="C41" s="32" t="s">
        <v>17</v>
      </c>
      <c r="D41" s="25" t="s">
        <v>219</v>
      </c>
      <c r="E41" s="32" t="s">
        <v>220</v>
      </c>
      <c r="F41" s="32" t="s">
        <v>222</v>
      </c>
      <c r="G41" s="25" t="s">
        <v>223</v>
      </c>
      <c r="H41" s="32" t="s">
        <v>24</v>
      </c>
      <c r="I41" s="32" t="s">
        <v>204</v>
      </c>
      <c r="J41" s="32" t="s">
        <v>262</v>
      </c>
      <c r="K41" s="32" t="s">
        <v>276</v>
      </c>
      <c r="L41" s="25" t="s">
        <v>120</v>
      </c>
      <c r="M41" s="38">
        <v>0.25</v>
      </c>
      <c r="N41" s="38">
        <v>0.22</v>
      </c>
      <c r="O41" s="29">
        <v>45559</v>
      </c>
      <c r="P41" s="42" cm="1">
        <f t="array" ref="P41">_xlfn.IFS(Q41="Kg",M41/1000,Q41="Lb",M41/500,Q41="U",M41/M41,Q41="125 g",M41/125,Q41="1100 ml",M41/1100,Q41="500 g",M41/500,Q41="250 g",M41/250,Q41="380 g",M41/380,Q41="5 g",M41/5,Q41="1 g",M41/1, Q41="90 g",M41/90,Q41="10 g",M41/10,Q41="300 g",M41/300,Q41="55 g",M41/55,Q41="500 cc",M41/500,Q41="22 g",M41/22,Q41="25 g",M41/25,Q41="500 ml",M41/500,Q41="12 g",(M41/12),Q41="8 g",M41/8, Q41="250 cc",M41/250,Q41="60 ml",M41/60,Q41="30 g",M41/30,Q41="250 ml",M41/250,Q41="20 g",M41/20)</f>
        <v>2.5000000000000001E-4</v>
      </c>
      <c r="Q41" s="25" t="s">
        <v>275</v>
      </c>
      <c r="R41" s="25" t="s">
        <v>237</v>
      </c>
      <c r="S41" s="25" t="s">
        <v>238</v>
      </c>
      <c r="T41" s="25" t="s">
        <v>239</v>
      </c>
      <c r="U41" s="25">
        <v>68</v>
      </c>
      <c r="V41" s="25" t="s">
        <v>240</v>
      </c>
      <c r="W41" s="23" t="s">
        <v>452</v>
      </c>
    </row>
    <row r="42" spans="1:23" x14ac:dyDescent="0.2">
      <c r="A42" s="24" t="s">
        <v>130</v>
      </c>
      <c r="B42" s="22" t="s">
        <v>249</v>
      </c>
      <c r="C42" s="32" t="s">
        <v>17</v>
      </c>
      <c r="D42" s="25" t="s">
        <v>219</v>
      </c>
      <c r="E42" s="32" t="s">
        <v>220</v>
      </c>
      <c r="F42" s="32" t="s">
        <v>222</v>
      </c>
      <c r="G42" s="25" t="s">
        <v>223</v>
      </c>
      <c r="H42" s="32" t="s">
        <v>24</v>
      </c>
      <c r="I42" s="32" t="s">
        <v>204</v>
      </c>
      <c r="J42" s="32" t="s">
        <v>262</v>
      </c>
      <c r="K42" s="32" t="s">
        <v>291</v>
      </c>
      <c r="L42" s="25" t="s">
        <v>67</v>
      </c>
      <c r="M42" s="38">
        <v>2</v>
      </c>
      <c r="N42" s="38">
        <v>1</v>
      </c>
      <c r="O42" s="29">
        <v>45559</v>
      </c>
      <c r="P42" s="42" cm="1">
        <f t="array" ref="P42">_xlfn.IFS(Q42="Kg",M42/1000,Q42="Lb",M42/500,Q42="U",M42/M42,Q42="125 g",M42/125,Q42="1100 ml",M42/1100,Q42="500 g",M42/500,Q42="250 g",M42/250,Q42="380 g",M42/380,Q42="5 g",M42/5,Q42="1 g",M42/1, Q42="90 g",M42/90,Q42="10 g",M42/10,Q42="300 g",M42/300,Q42="55 g",M42/55,Q42="500 cc",M42/500,Q42="22 g",M42/22,Q42="25 g",M42/25,Q42="500 ml",M42/500,Q42="12 g",(M42/12),Q42="8 g",M42/8, Q42="250 cc",M42/250,Q42="60 ml",M42/60,Q42="30 g",M42/30,Q42="250 ml",M42/250,Q42="20 g",M42/20)</f>
        <v>2E-3</v>
      </c>
      <c r="Q42" s="25" t="s">
        <v>275</v>
      </c>
      <c r="R42" s="25" t="s">
        <v>237</v>
      </c>
      <c r="S42" s="25" t="s">
        <v>238</v>
      </c>
      <c r="T42" s="25" t="s">
        <v>239</v>
      </c>
      <c r="U42" s="25">
        <v>68</v>
      </c>
      <c r="V42" s="25" t="s">
        <v>240</v>
      </c>
      <c r="W42" s="23" t="s">
        <v>452</v>
      </c>
    </row>
    <row r="43" spans="1:23" x14ac:dyDescent="0.2">
      <c r="A43" s="24" t="s">
        <v>130</v>
      </c>
      <c r="B43" s="22" t="s">
        <v>249</v>
      </c>
      <c r="C43" s="32" t="s">
        <v>17</v>
      </c>
      <c r="D43" s="25" t="s">
        <v>219</v>
      </c>
      <c r="E43" s="32" t="s">
        <v>220</v>
      </c>
      <c r="F43" s="32" t="s">
        <v>222</v>
      </c>
      <c r="G43" s="25" t="s">
        <v>223</v>
      </c>
      <c r="H43" s="32" t="s">
        <v>0</v>
      </c>
      <c r="I43" s="32" t="s">
        <v>455</v>
      </c>
      <c r="J43" s="32" t="s">
        <v>262</v>
      </c>
      <c r="K43" s="32" t="s">
        <v>458</v>
      </c>
      <c r="L43" s="25" t="s">
        <v>459</v>
      </c>
      <c r="M43" s="38">
        <v>86</v>
      </c>
      <c r="N43" s="38">
        <v>60</v>
      </c>
      <c r="O43" s="29">
        <v>45559</v>
      </c>
      <c r="P43" s="42" cm="1">
        <f t="array" ref="P43">_xlfn.IFS(Q43="Kg",M43/1000,Q43="Lb",M43/500,Q43="U",M43/M43,Q43="125 g",M43/125,Q43="1100 ml",M43/1100,Q43="500 g",M43/500,Q43="250 g",M43/250,Q43="380 g",M43/380,Q43="5 g",M43/5,Q43="1 g",M43/1, Q43="90 g",M43/90,Q43="10 g",M43/10,Q43="300 g",M43/300,Q43="55 g",M43/55,Q43="500 cc",M43/500,Q43="22 g",M43/22,Q43="25 g",M43/25,Q43="500 ml",M43/500,Q43="12 g",(M43/12),Q43="8 g",M43/8, Q43="250 cc",M43/250,Q43="60 ml",M43/60,Q43="30 g",M43/30,Q43="250 ml",M43/250,Q43="20 g",M43/20)</f>
        <v>8.5999999999999993E-2</v>
      </c>
      <c r="Q43" s="25" t="s">
        <v>275</v>
      </c>
      <c r="R43" s="25" t="s">
        <v>237</v>
      </c>
      <c r="S43" s="25" t="s">
        <v>460</v>
      </c>
      <c r="T43" s="25" t="s">
        <v>461</v>
      </c>
      <c r="U43" s="25">
        <v>68</v>
      </c>
      <c r="V43" s="25" t="s">
        <v>240</v>
      </c>
      <c r="W43" s="23" t="s">
        <v>452</v>
      </c>
    </row>
    <row r="44" spans="1:23" x14ac:dyDescent="0.2">
      <c r="A44" s="24" t="s">
        <v>130</v>
      </c>
      <c r="B44" s="22" t="s">
        <v>249</v>
      </c>
      <c r="C44" s="32" t="s">
        <v>17</v>
      </c>
      <c r="D44" s="25" t="s">
        <v>219</v>
      </c>
      <c r="E44" s="32" t="s">
        <v>220</v>
      </c>
      <c r="F44" s="32" t="s">
        <v>222</v>
      </c>
      <c r="G44" s="25" t="s">
        <v>223</v>
      </c>
      <c r="H44" s="32" t="s">
        <v>0</v>
      </c>
      <c r="I44" s="32" t="s">
        <v>455</v>
      </c>
      <c r="J44" s="32" t="s">
        <v>262</v>
      </c>
      <c r="K44" s="32" t="s">
        <v>291</v>
      </c>
      <c r="L44" s="25" t="s">
        <v>67</v>
      </c>
      <c r="M44" s="38">
        <v>2</v>
      </c>
      <c r="N44" s="38">
        <v>1</v>
      </c>
      <c r="O44" s="29">
        <v>45559</v>
      </c>
      <c r="P44" s="42" cm="1">
        <f t="array" ref="P44">_xlfn.IFS(Q44="Kg",M44/1000,Q44="Lb",M44/500,Q44="U",M44/M44,Q44="125 g",M44/125,Q44="1100 ml",M44/1100,Q44="500 g",M44/500,Q44="250 g",M44/250,Q44="380 g",M44/380,Q44="5 g",M44/5,Q44="1 g",M44/1, Q44="90 g",M44/90,Q44="10 g",M44/10,Q44="300 g",M44/300,Q44="55 g",M44/55,Q44="500 cc",M44/500,Q44="22 g",M44/22,Q44="25 g",M44/25,Q44="500 ml",M44/500,Q44="12 g",(M44/12),Q44="8 g",M44/8, Q44="250 cc",M44/250,Q44="60 ml",M44/60,Q44="30 g",M44/30,Q44="250 ml",M44/250,Q44="20 g",M44/20)</f>
        <v>2E-3</v>
      </c>
      <c r="Q44" s="25" t="s">
        <v>275</v>
      </c>
      <c r="R44" s="25" t="s">
        <v>237</v>
      </c>
      <c r="S44" s="25" t="s">
        <v>238</v>
      </c>
      <c r="T44" s="25" t="s">
        <v>239</v>
      </c>
      <c r="U44" s="25">
        <v>68</v>
      </c>
      <c r="V44" s="25" t="s">
        <v>240</v>
      </c>
      <c r="W44" s="23" t="s">
        <v>452</v>
      </c>
    </row>
    <row r="45" spans="1:23" x14ac:dyDescent="0.2">
      <c r="A45" s="24" t="s">
        <v>130</v>
      </c>
      <c r="B45" s="22" t="s">
        <v>249</v>
      </c>
      <c r="C45" s="32" t="s">
        <v>17</v>
      </c>
      <c r="D45" s="25" t="s">
        <v>219</v>
      </c>
      <c r="E45" s="32" t="s">
        <v>220</v>
      </c>
      <c r="F45" s="32" t="s">
        <v>222</v>
      </c>
      <c r="G45" s="25" t="s">
        <v>223</v>
      </c>
      <c r="H45" s="32" t="s">
        <v>21</v>
      </c>
      <c r="I45" s="32" t="s">
        <v>33</v>
      </c>
      <c r="J45" s="32" t="s">
        <v>267</v>
      </c>
      <c r="K45" s="32" t="s">
        <v>268</v>
      </c>
      <c r="L45" s="25" t="s">
        <v>68</v>
      </c>
      <c r="M45" s="38">
        <v>6</v>
      </c>
      <c r="N45" s="38">
        <v>6</v>
      </c>
      <c r="O45" s="29">
        <v>45559</v>
      </c>
      <c r="P45" s="42" cm="1">
        <f t="array" ref="P45">_xlfn.IFS(Q45="Kg",M45/1000,Q45="Lb",M45/500,Q45="U",M45/M45,Q45="125 g",M45/125,Q45="1100 ml",M45/1100,Q45="500 g",M45/500,Q45="250 g",M45/250,Q45="380 g",M45/380,Q45="5 g",M45/5,Q45="1 g",M45/1, Q45="90 g",M45/90,Q45="10 g",M45/10,Q45="300 g",M45/300,Q45="55 g",M45/55,Q45="500 cc",M45/500,Q45="22 g",M45/22,Q45="25 g",M45/25,Q45="500 ml",M45/500,Q45="12 g",(M45/12),Q45="8 g",M45/8, Q45="250 cc",M45/250,Q45="60 ml",M45/60,Q45="30 g",M45/30,Q45="250 ml",M45/250,Q45="20 g",M45/20)</f>
        <v>1.2E-2</v>
      </c>
      <c r="Q45" s="25" t="s">
        <v>265</v>
      </c>
      <c r="R45" s="25" t="s">
        <v>237</v>
      </c>
      <c r="S45" s="25" t="s">
        <v>238</v>
      </c>
      <c r="T45" s="25" t="s">
        <v>239</v>
      </c>
      <c r="U45" s="25">
        <v>68</v>
      </c>
      <c r="V45" s="25" t="s">
        <v>240</v>
      </c>
      <c r="W45" s="23" t="s">
        <v>452</v>
      </c>
    </row>
    <row r="46" spans="1:23" x14ac:dyDescent="0.2">
      <c r="A46" s="24" t="s">
        <v>130</v>
      </c>
      <c r="B46" s="22" t="s">
        <v>249</v>
      </c>
      <c r="C46" s="32" t="s">
        <v>17</v>
      </c>
      <c r="D46" s="25" t="s">
        <v>219</v>
      </c>
      <c r="E46" s="32" t="s">
        <v>220</v>
      </c>
      <c r="F46" s="32" t="s">
        <v>222</v>
      </c>
      <c r="G46" s="25" t="s">
        <v>223</v>
      </c>
      <c r="H46" s="32" t="s">
        <v>132</v>
      </c>
      <c r="I46" s="32" t="s">
        <v>116</v>
      </c>
      <c r="J46" s="32" t="s">
        <v>271</v>
      </c>
      <c r="K46" s="32" t="s">
        <v>133</v>
      </c>
      <c r="L46" s="25" t="s">
        <v>59</v>
      </c>
      <c r="M46" s="38">
        <v>1</v>
      </c>
      <c r="N46" s="38">
        <v>1</v>
      </c>
      <c r="O46" s="29">
        <v>45559</v>
      </c>
      <c r="P46" s="42" cm="1">
        <f t="array" ref="P46">_xlfn.IFS(Q46="Kg",M46/1000,Q46="Lb",M46/500,Q46="U",M46/M46,Q46="125 g",M46/125,Q46="1100 ml",M46/1100,Q46="500 g",M46/500,Q46="250 g",M46/250,Q46="380 g",M46/380,Q46="5 g",M46/5,Q46="1 g",M46/1, Q46="90 g",M46/90,Q46="10 g",M46/10,Q46="300 g",M46/300,Q46="55 g",M46/55,Q46="500 cc",M46/500,Q46="22 g",M46/22,Q46="25 g",M46/25,Q46="500 ml",M46/500,Q46="12 g",(M46/12),Q46="8 g",M46/8, Q46="250 cc",M46/250,Q46="60 ml",M46/60,Q46="30 g",M46/30,Q46="250 ml",M46/250,Q46="20 g",M46/20)</f>
        <v>2E-3</v>
      </c>
      <c r="Q46" s="25" t="s">
        <v>265</v>
      </c>
      <c r="R46" s="25" t="s">
        <v>237</v>
      </c>
      <c r="S46" s="25" t="s">
        <v>238</v>
      </c>
      <c r="T46" s="25" t="s">
        <v>239</v>
      </c>
      <c r="U46" s="25">
        <v>68</v>
      </c>
      <c r="V46" s="25" t="s">
        <v>240</v>
      </c>
      <c r="W46" s="23" t="s">
        <v>452</v>
      </c>
    </row>
    <row r="47" spans="1:23" x14ac:dyDescent="0.2">
      <c r="A47" s="24" t="s">
        <v>130</v>
      </c>
      <c r="B47" s="22" t="s">
        <v>249</v>
      </c>
      <c r="C47" s="32" t="s">
        <v>17</v>
      </c>
      <c r="D47" s="25" t="s">
        <v>219</v>
      </c>
      <c r="E47" s="32" t="s">
        <v>220</v>
      </c>
      <c r="F47" s="32" t="s">
        <v>222</v>
      </c>
      <c r="G47" s="25" t="s">
        <v>223</v>
      </c>
      <c r="H47" s="32" t="s">
        <v>3</v>
      </c>
      <c r="I47" s="32" t="s">
        <v>116</v>
      </c>
      <c r="J47" s="32" t="s">
        <v>258</v>
      </c>
      <c r="K47" s="32" t="s">
        <v>259</v>
      </c>
      <c r="L47" s="25" t="s">
        <v>69</v>
      </c>
      <c r="M47" s="38">
        <v>7</v>
      </c>
      <c r="N47" s="38">
        <v>7</v>
      </c>
      <c r="O47" s="29">
        <v>45559</v>
      </c>
      <c r="P47" s="42" cm="1">
        <f t="array" ref="P47">_xlfn.IFS(Q47="Kg",M47/1000,Q47="Lb",M47/500,Q47="U",M47/M47,Q47="125 g",M47/125,Q47="1100 ml",M47/1100,Q47="500 g",M47/500,Q47="250 g",M47/250,Q47="380 g",M47/380,Q47="5 g",M47/5,Q47="1 g",M47/1, Q47="90 g",M47/90,Q47="10 g",M47/10,Q47="300 g",M47/300,Q47="55 g",M47/55,Q47="500 cc",M47/500,Q47="22 g",M47/22,Q47="25 g",M47/25,Q47="500 ml",M47/500,Q47="12 g",(M47/12),Q47="8 g",M47/8, Q47="250 cc",M47/250,Q47="60 ml",M47/60,Q47="30 g",M47/30,Q47="250 ml",M47/250,Q47="20 g",M47/20)</f>
        <v>2.8000000000000001E-2</v>
      </c>
      <c r="Q47" s="25" t="s">
        <v>260</v>
      </c>
      <c r="R47" s="25" t="s">
        <v>237</v>
      </c>
      <c r="S47" s="25" t="s">
        <v>238</v>
      </c>
      <c r="T47" s="25" t="s">
        <v>239</v>
      </c>
      <c r="U47" s="25">
        <v>68</v>
      </c>
      <c r="V47" s="25" t="s">
        <v>240</v>
      </c>
      <c r="W47" s="23" t="s">
        <v>452</v>
      </c>
    </row>
    <row r="48" spans="1:23" x14ac:dyDescent="0.2">
      <c r="A48" s="24" t="s">
        <v>130</v>
      </c>
      <c r="B48" s="22" t="s">
        <v>249</v>
      </c>
      <c r="C48" s="32" t="s">
        <v>17</v>
      </c>
      <c r="D48" s="25" t="s">
        <v>219</v>
      </c>
      <c r="E48" s="32" t="s">
        <v>220</v>
      </c>
      <c r="F48" s="32" t="s">
        <v>222</v>
      </c>
      <c r="G48" s="25" t="s">
        <v>224</v>
      </c>
      <c r="H48" s="32" t="s">
        <v>1</v>
      </c>
      <c r="I48" s="32" t="s">
        <v>91</v>
      </c>
      <c r="J48" s="32" t="s">
        <v>266</v>
      </c>
      <c r="K48" s="32" t="s">
        <v>309</v>
      </c>
      <c r="L48" s="25" t="s">
        <v>57</v>
      </c>
      <c r="M48" s="38">
        <v>47</v>
      </c>
      <c r="N48" s="38">
        <v>47</v>
      </c>
      <c r="O48" s="29">
        <v>45560</v>
      </c>
      <c r="P48" s="42" cm="1">
        <f t="array" ref="P48">_xlfn.IFS(Q48="Kg",M48/1000,Q48="Lb",M48/500,Q48="U",M48/M48,Q48="125 g",M48/125,Q48="1100 ml",M48/1100,Q48="500 g",M48/500,Q48="250 g",M48/250,Q48="380 g",M48/380,Q48="5 g",M48/5,Q48="1 g",M48/1, Q48="90 g",M48/90,Q48="10 g",M48/10,Q48="300 g",M48/300,Q48="55 g",M48/55,Q48="500 cc",M48/500,Q48="22 g",M48/22,Q48="25 g",M48/25,Q48="500 ml",M48/500,Q48="12 g",(M48/12),Q48="8 g",M48/8, Q48="250 cc",M48/250,Q48="60 ml",M48/60,Q48="30 g",M48/30,Q48="250 ml",M48/250,Q48="20 g",M48/20)</f>
        <v>4.7E-2</v>
      </c>
      <c r="Q48" s="25" t="s">
        <v>275</v>
      </c>
      <c r="R48" s="25" t="s">
        <v>237</v>
      </c>
      <c r="S48" s="25" t="s">
        <v>238</v>
      </c>
      <c r="T48" s="25" t="s">
        <v>239</v>
      </c>
      <c r="U48" s="25">
        <v>68</v>
      </c>
      <c r="V48" s="25" t="s">
        <v>240</v>
      </c>
      <c r="W48" s="23" t="s">
        <v>452</v>
      </c>
    </row>
    <row r="49" spans="1:23" x14ac:dyDescent="0.2">
      <c r="A49" s="24" t="s">
        <v>130</v>
      </c>
      <c r="B49" s="22" t="s">
        <v>249</v>
      </c>
      <c r="C49" s="32" t="s">
        <v>17</v>
      </c>
      <c r="D49" s="25" t="s">
        <v>219</v>
      </c>
      <c r="E49" s="32" t="s">
        <v>220</v>
      </c>
      <c r="F49" s="32" t="s">
        <v>222</v>
      </c>
      <c r="G49" s="25" t="s">
        <v>224</v>
      </c>
      <c r="H49" s="32" t="s">
        <v>1</v>
      </c>
      <c r="I49" s="32" t="s">
        <v>91</v>
      </c>
      <c r="J49" s="32" t="s">
        <v>262</v>
      </c>
      <c r="K49" s="32" t="s">
        <v>312</v>
      </c>
      <c r="L49" s="25" t="s">
        <v>61</v>
      </c>
      <c r="M49" s="38">
        <v>5</v>
      </c>
      <c r="N49" s="38">
        <v>4</v>
      </c>
      <c r="O49" s="29">
        <v>45560</v>
      </c>
      <c r="P49" s="42" cm="1">
        <f t="array" ref="P49">_xlfn.IFS(Q49="Kg",M49/1000,Q49="Lb",M49/500,Q49="U",M49/M49,Q49="125 g",M49/125,Q49="1100 ml",M49/1100,Q49="500 g",M49/500,Q49="250 g",M49/250,Q49="380 g",M49/380,Q49="5 g",M49/5,Q49="1 g",M49/1, Q49="90 g",M49/90,Q49="10 g",M49/10,Q49="300 g",M49/300,Q49="55 g",M49/55,Q49="500 cc",M49/500,Q49="22 g",M49/22,Q49="25 g",M49/25,Q49="500 ml",M49/500,Q49="12 g",(M49/12),Q49="8 g",M49/8, Q49="250 cc",M49/250,Q49="60 ml",M49/60,Q49="30 g",M49/30,Q49="250 ml",M49/250,Q49="20 g",M49/20)</f>
        <v>5.0000000000000001E-3</v>
      </c>
      <c r="Q49" s="25" t="s">
        <v>275</v>
      </c>
      <c r="R49" s="25" t="s">
        <v>237</v>
      </c>
      <c r="S49" s="25" t="s">
        <v>238</v>
      </c>
      <c r="T49" s="25" t="s">
        <v>239</v>
      </c>
      <c r="U49" s="25">
        <v>68</v>
      </c>
      <c r="V49" s="25" t="s">
        <v>240</v>
      </c>
      <c r="W49" s="23" t="s">
        <v>452</v>
      </c>
    </row>
    <row r="50" spans="1:23" x14ac:dyDescent="0.2">
      <c r="A50" s="24" t="s">
        <v>130</v>
      </c>
      <c r="B50" s="22" t="s">
        <v>249</v>
      </c>
      <c r="C50" s="32" t="s">
        <v>17</v>
      </c>
      <c r="D50" s="25" t="s">
        <v>219</v>
      </c>
      <c r="E50" s="32" t="s">
        <v>220</v>
      </c>
      <c r="F50" s="32" t="s">
        <v>222</v>
      </c>
      <c r="G50" s="25" t="s">
        <v>224</v>
      </c>
      <c r="H50" s="32" t="s">
        <v>1</v>
      </c>
      <c r="I50" s="32" t="s">
        <v>91</v>
      </c>
      <c r="J50" s="32" t="s">
        <v>262</v>
      </c>
      <c r="K50" s="32" t="s">
        <v>273</v>
      </c>
      <c r="L50" s="25" t="s">
        <v>75</v>
      </c>
      <c r="M50" s="38">
        <v>3</v>
      </c>
      <c r="N50" s="38">
        <v>3</v>
      </c>
      <c r="O50" s="29">
        <v>45560</v>
      </c>
      <c r="P50" s="42" cm="1">
        <f t="array" ref="P50">_xlfn.IFS(Q50="Kg",M50/1000,Q50="Lb",M50/500,Q50="U",M50/M50,Q50="125 g",M50/125,Q50="1100 ml",M50/1100,Q50="500 g",M50/500,Q50="250 g",M50/250,Q50="380 g",M50/380,Q50="5 g",M50/5,Q50="1 g",M50/1, Q50="90 g",M50/90,Q50="10 g",M50/10,Q50="300 g",M50/300,Q50="55 g",M50/55,Q50="500 cc",M50/500,Q50="22 g",M50/22,Q50="25 g",M50/25,Q50="500 ml",M50/500,Q50="12 g",(M50/12),Q50="8 g",M50/8, Q50="250 cc",M50/250,Q50="60 ml",M50/60,Q50="30 g",M50/30,Q50="250 ml",M50/250,Q50="20 g",M50/20)</f>
        <v>3.0000000000000001E-3</v>
      </c>
      <c r="Q50" s="25" t="s">
        <v>275</v>
      </c>
      <c r="R50" s="25" t="s">
        <v>237</v>
      </c>
      <c r="S50" s="25" t="s">
        <v>238</v>
      </c>
      <c r="T50" s="25" t="s">
        <v>239</v>
      </c>
      <c r="U50" s="25">
        <v>68</v>
      </c>
      <c r="V50" s="25" t="s">
        <v>240</v>
      </c>
      <c r="W50" s="23" t="s">
        <v>452</v>
      </c>
    </row>
    <row r="51" spans="1:23" x14ac:dyDescent="0.2">
      <c r="A51" s="24" t="s">
        <v>130</v>
      </c>
      <c r="B51" s="22" t="s">
        <v>249</v>
      </c>
      <c r="C51" s="32" t="s">
        <v>17</v>
      </c>
      <c r="D51" s="25" t="s">
        <v>219</v>
      </c>
      <c r="E51" s="32" t="s">
        <v>220</v>
      </c>
      <c r="F51" s="32" t="s">
        <v>222</v>
      </c>
      <c r="G51" s="25" t="s">
        <v>224</v>
      </c>
      <c r="H51" s="32" t="s">
        <v>1</v>
      </c>
      <c r="I51" s="32" t="s">
        <v>91</v>
      </c>
      <c r="J51" s="32" t="s">
        <v>271</v>
      </c>
      <c r="K51" s="32" t="s">
        <v>252</v>
      </c>
      <c r="L51" s="25" t="s">
        <v>295</v>
      </c>
      <c r="M51" s="38">
        <v>0.5</v>
      </c>
      <c r="N51" s="38">
        <v>0.5</v>
      </c>
      <c r="O51" s="29">
        <v>45560</v>
      </c>
      <c r="P51" s="42" cm="1">
        <f t="array" ref="P51">_xlfn.IFS(Q51="Kg",M51/1000,Q51="Lb",M51/500,Q51="U",M51/M51,Q51="125 g",M51/125,Q51="1100 ml",M51/1100,Q51="500 g",M51/500,Q51="250 g",M51/250,Q51="380 g",M51/380,Q51="5 g",M51/5,Q51="1 g",M51/1, Q51="90 g",M51/90,Q51="10 g",M51/10,Q51="300 g",M51/300,Q51="55 g",M51/55,Q51="500 cc",M51/500,Q51="22 g",M51/22,Q51="25 g",M51/25,Q51="500 ml",M51/500,Q51="12 g",(M51/12),Q51="8 g",M51/8, Q51="250 cc",M51/250,Q51="60 ml",M51/60,Q51="30 g",M51/30,Q51="250 ml",M51/250,Q51="20 g",M51/20)</f>
        <v>0.05</v>
      </c>
      <c r="Q51" s="25" t="s">
        <v>296</v>
      </c>
      <c r="R51" s="25" t="s">
        <v>237</v>
      </c>
      <c r="S51" s="25" t="s">
        <v>238</v>
      </c>
      <c r="T51" s="25" t="s">
        <v>239</v>
      </c>
      <c r="U51" s="25">
        <v>68</v>
      </c>
      <c r="V51" s="25" t="s">
        <v>240</v>
      </c>
      <c r="W51" s="23" t="s">
        <v>452</v>
      </c>
    </row>
    <row r="52" spans="1:23" x14ac:dyDescent="0.2">
      <c r="A52" s="24" t="s">
        <v>130</v>
      </c>
      <c r="B52" s="22" t="s">
        <v>249</v>
      </c>
      <c r="C52" s="32" t="s">
        <v>17</v>
      </c>
      <c r="D52" s="25" t="s">
        <v>219</v>
      </c>
      <c r="E52" s="32" t="s">
        <v>220</v>
      </c>
      <c r="F52" s="32" t="s">
        <v>222</v>
      </c>
      <c r="G52" s="25" t="s">
        <v>224</v>
      </c>
      <c r="H52" s="32" t="s">
        <v>1</v>
      </c>
      <c r="I52" s="32" t="s">
        <v>91</v>
      </c>
      <c r="J52" s="32" t="s">
        <v>262</v>
      </c>
      <c r="K52" s="32" t="s">
        <v>261</v>
      </c>
      <c r="L52" s="25" t="s">
        <v>131</v>
      </c>
      <c r="M52" s="38">
        <v>0.5</v>
      </c>
      <c r="N52" s="38">
        <v>0.47</v>
      </c>
      <c r="O52" s="29">
        <v>45560</v>
      </c>
      <c r="P52" s="42" cm="1">
        <f t="array" ref="P52">_xlfn.IFS(Q52="Kg",M52/1000,Q52="Lb",M52/500,Q52="U",M52/M52,Q52="125 g",M52/125,Q52="1100 ml",M52/1100,Q52="500 g",M52/500,Q52="250 g",M52/250,Q52="380 g",M52/380,Q52="5 g",M52/5,Q52="1 g",M52/1, Q52="90 g",M52/90,Q52="10 g",M52/10,Q52="300 g",M52/300,Q52="55 g",M52/55,Q52="500 cc",M52/500,Q52="22 g",M52/22,Q52="25 g",M52/25,Q52="500 ml",M52/500,Q52="12 g",(M52/12),Q52="8 g",M52/8, Q52="250 cc",M52/250,Q52="60 ml",M52/60,Q52="30 g",M52/30,Q52="250 ml",M52/250,Q52="20 g",M52/20)</f>
        <v>5.0000000000000001E-4</v>
      </c>
      <c r="Q52" s="25" t="s">
        <v>236</v>
      </c>
      <c r="R52" s="25" t="s">
        <v>237</v>
      </c>
      <c r="S52" s="25" t="s">
        <v>238</v>
      </c>
      <c r="T52" s="25" t="s">
        <v>239</v>
      </c>
      <c r="U52" s="25">
        <v>68</v>
      </c>
      <c r="V52" s="25" t="s">
        <v>240</v>
      </c>
      <c r="W52" s="23" t="s">
        <v>452</v>
      </c>
    </row>
    <row r="53" spans="1:23" x14ac:dyDescent="0.2">
      <c r="A53" s="24" t="s">
        <v>130</v>
      </c>
      <c r="B53" s="22" t="s">
        <v>249</v>
      </c>
      <c r="C53" s="32" t="s">
        <v>17</v>
      </c>
      <c r="D53" s="25" t="s">
        <v>219</v>
      </c>
      <c r="E53" s="32" t="s">
        <v>220</v>
      </c>
      <c r="F53" s="32" t="s">
        <v>222</v>
      </c>
      <c r="G53" s="25" t="s">
        <v>224</v>
      </c>
      <c r="H53" s="32" t="s">
        <v>1</v>
      </c>
      <c r="I53" s="32" t="s">
        <v>29</v>
      </c>
      <c r="J53" s="32" t="s">
        <v>266</v>
      </c>
      <c r="K53" s="32" t="s">
        <v>277</v>
      </c>
      <c r="L53" s="25" t="s">
        <v>60</v>
      </c>
      <c r="M53" s="38">
        <v>5</v>
      </c>
      <c r="N53" s="38">
        <v>5</v>
      </c>
      <c r="O53" s="29">
        <v>45560</v>
      </c>
      <c r="P53" s="42" cm="1">
        <f t="array" ref="P53">_xlfn.IFS(Q53="Kg",M53/1000,Q53="Lb",M53/500,Q53="U",M53/M53,Q53="125 g",M53/125,Q53="1100 ml",M53/1100,Q53="500 g",M53/500,Q53="250 g",M53/250,Q53="380 g",M53/380,Q53="5 g",M53/5,Q53="1 g",M53/1, Q53="90 g",M53/90,Q53="10 g",M53/10,Q53="300 g",M53/300,Q53="55 g",M53/55,Q53="500 cc",M53/500,Q53="22 g",M53/22,Q53="25 g",M53/25,Q53="500 ml",M53/500,Q53="12 g",(M53/12),Q53="8 g",M53/8, Q53="250 cc",M53/250,Q53="60 ml",M53/60,Q53="30 g",M53/30,Q53="250 ml",M53/250,Q53="20 g",M53/20)</f>
        <v>0.01</v>
      </c>
      <c r="Q53" s="25" t="s">
        <v>265</v>
      </c>
      <c r="R53" s="25" t="s">
        <v>237</v>
      </c>
      <c r="S53" s="25" t="s">
        <v>238</v>
      </c>
      <c r="T53" s="25" t="s">
        <v>239</v>
      </c>
      <c r="U53" s="25">
        <v>68</v>
      </c>
      <c r="V53" s="25" t="s">
        <v>240</v>
      </c>
      <c r="W53" s="23" t="s">
        <v>452</v>
      </c>
    </row>
    <row r="54" spans="1:23" x14ac:dyDescent="0.2">
      <c r="A54" s="24" t="s">
        <v>130</v>
      </c>
      <c r="B54" s="22" t="s">
        <v>249</v>
      </c>
      <c r="C54" s="32" t="s">
        <v>17</v>
      </c>
      <c r="D54" s="25" t="s">
        <v>219</v>
      </c>
      <c r="E54" s="32" t="s">
        <v>220</v>
      </c>
      <c r="F54" s="32" t="s">
        <v>222</v>
      </c>
      <c r="G54" s="25" t="s">
        <v>224</v>
      </c>
      <c r="H54" s="32" t="s">
        <v>1</v>
      </c>
      <c r="I54" s="32" t="s">
        <v>29</v>
      </c>
      <c r="J54" s="32" t="s">
        <v>262</v>
      </c>
      <c r="K54" s="32" t="s">
        <v>312</v>
      </c>
      <c r="L54" s="25" t="s">
        <v>61</v>
      </c>
      <c r="M54" s="38">
        <v>10</v>
      </c>
      <c r="N54" s="38">
        <v>8</v>
      </c>
      <c r="O54" s="29">
        <v>45560</v>
      </c>
      <c r="P54" s="42" cm="1">
        <f t="array" ref="P54">_xlfn.IFS(Q54="Kg",M54/1000,Q54="Lb",M54/500,Q54="U",M54/M54,Q54="125 g",M54/125,Q54="1100 ml",M54/1100,Q54="500 g",M54/500,Q54="250 g",M54/250,Q54="380 g",M54/380,Q54="5 g",M54/5,Q54="1 g",M54/1, Q54="90 g",M54/90,Q54="10 g",M54/10,Q54="300 g",M54/300,Q54="55 g",M54/55,Q54="500 cc",M54/500,Q54="22 g",M54/22,Q54="25 g",M54/25,Q54="500 ml",M54/500,Q54="12 g",(M54/12),Q54="8 g",M54/8, Q54="250 cc",M54/250,Q54="60 ml",M54/60,Q54="30 g",M54/30,Q54="250 ml",M54/250,Q54="20 g",M54/20)</f>
        <v>0.01</v>
      </c>
      <c r="Q54" s="25" t="s">
        <v>275</v>
      </c>
      <c r="R54" s="25" t="s">
        <v>237</v>
      </c>
      <c r="S54" s="25" t="s">
        <v>238</v>
      </c>
      <c r="T54" s="25" t="s">
        <v>239</v>
      </c>
      <c r="U54" s="25">
        <v>68</v>
      </c>
      <c r="V54" s="25" t="s">
        <v>240</v>
      </c>
      <c r="W54" s="23" t="s">
        <v>452</v>
      </c>
    </row>
    <row r="55" spans="1:23" x14ac:dyDescent="0.2">
      <c r="A55" s="24" t="s">
        <v>130</v>
      </c>
      <c r="B55" s="22" t="s">
        <v>249</v>
      </c>
      <c r="C55" s="32" t="s">
        <v>17</v>
      </c>
      <c r="D55" s="25" t="s">
        <v>219</v>
      </c>
      <c r="E55" s="32" t="s">
        <v>220</v>
      </c>
      <c r="F55" s="32" t="s">
        <v>222</v>
      </c>
      <c r="G55" s="25" t="s">
        <v>224</v>
      </c>
      <c r="H55" s="32" t="s">
        <v>1</v>
      </c>
      <c r="I55" s="32" t="s">
        <v>29</v>
      </c>
      <c r="J55" s="32" t="s">
        <v>262</v>
      </c>
      <c r="K55" s="32" t="s">
        <v>273</v>
      </c>
      <c r="L55" s="25" t="s">
        <v>75</v>
      </c>
      <c r="M55" s="38">
        <v>5</v>
      </c>
      <c r="N55" s="38">
        <v>5</v>
      </c>
      <c r="O55" s="29">
        <v>45560</v>
      </c>
      <c r="P55" s="42" cm="1">
        <f t="array" ref="P55">_xlfn.IFS(Q55="Kg",M55/1000,Q55="Lb",M55/500,Q55="U",M55/M55,Q55="125 g",M55/125,Q55="1100 ml",M55/1100,Q55="500 g",M55/500,Q55="250 g",M55/250,Q55="380 g",M55/380,Q55="5 g",M55/5,Q55="1 g",M55/1, Q55="90 g",M55/90,Q55="10 g",M55/10,Q55="300 g",M55/300,Q55="55 g",M55/55,Q55="500 cc",M55/500,Q55="22 g",M55/22,Q55="25 g",M55/25,Q55="500 ml",M55/500,Q55="12 g",(M55/12),Q55="8 g",M55/8, Q55="250 cc",M55/250,Q55="60 ml",M55/60,Q55="30 g",M55/30,Q55="250 ml",M55/250,Q55="20 g",M55/20)</f>
        <v>5.0000000000000001E-3</v>
      </c>
      <c r="Q55" s="25" t="s">
        <v>275</v>
      </c>
      <c r="R55" s="25" t="s">
        <v>237</v>
      </c>
      <c r="S55" s="25" t="s">
        <v>238</v>
      </c>
      <c r="T55" s="25" t="s">
        <v>239</v>
      </c>
      <c r="U55" s="25">
        <v>68</v>
      </c>
      <c r="V55" s="25" t="s">
        <v>240</v>
      </c>
      <c r="W55" s="23" t="s">
        <v>452</v>
      </c>
    </row>
    <row r="56" spans="1:23" x14ac:dyDescent="0.2">
      <c r="A56" s="24" t="s">
        <v>130</v>
      </c>
      <c r="B56" s="22" t="s">
        <v>249</v>
      </c>
      <c r="C56" s="32" t="s">
        <v>17</v>
      </c>
      <c r="D56" s="25" t="s">
        <v>219</v>
      </c>
      <c r="E56" s="32" t="s">
        <v>220</v>
      </c>
      <c r="F56" s="32" t="s">
        <v>222</v>
      </c>
      <c r="G56" s="25" t="s">
        <v>224</v>
      </c>
      <c r="H56" s="32" t="s">
        <v>1</v>
      </c>
      <c r="I56" s="32" t="s">
        <v>29</v>
      </c>
      <c r="J56" s="32" t="s">
        <v>264</v>
      </c>
      <c r="K56" s="32" t="s">
        <v>306</v>
      </c>
      <c r="L56" s="25" t="s">
        <v>81</v>
      </c>
      <c r="M56" s="38">
        <v>5</v>
      </c>
      <c r="N56" s="38">
        <v>3.4</v>
      </c>
      <c r="O56" s="29">
        <v>45560</v>
      </c>
      <c r="P56" s="42" cm="1">
        <f t="array" ref="P56">_xlfn.IFS(Q56="Kg",M56/1000,Q56="Lb",M56/500,Q56="U",M56/M56,Q56="125 g",M56/125,Q56="1100 ml",M56/1100,Q56="500 g",M56/500,Q56="250 g",M56/250,Q56="380 g",M56/380,Q56="5 g",M56/5,Q56="1 g",M56/1, Q56="90 g",M56/90,Q56="10 g",M56/10,Q56="300 g",M56/300,Q56="55 g",M56/55,Q56="500 cc",M56/500,Q56="22 g",M56/22,Q56="25 g",M56/25,Q56="500 ml",M56/500,Q56="12 g",(M56/12),Q56="8 g",M56/8, Q56="250 cc",M56/250,Q56="60 ml",M56/60,Q56="30 g",M56/30,Q56="250 ml",M56/250,Q56="20 g",M56/20)</f>
        <v>5.0000000000000001E-3</v>
      </c>
      <c r="Q56" s="25" t="s">
        <v>275</v>
      </c>
      <c r="R56" s="25" t="s">
        <v>237</v>
      </c>
      <c r="S56" s="25" t="s">
        <v>238</v>
      </c>
      <c r="T56" s="25" t="s">
        <v>239</v>
      </c>
      <c r="U56" s="25">
        <v>68</v>
      </c>
      <c r="V56" s="25" t="s">
        <v>240</v>
      </c>
      <c r="W56" s="23" t="s">
        <v>452</v>
      </c>
    </row>
    <row r="57" spans="1:23" x14ac:dyDescent="0.2">
      <c r="A57" s="24" t="s">
        <v>130</v>
      </c>
      <c r="B57" s="22" t="s">
        <v>249</v>
      </c>
      <c r="C57" s="32" t="s">
        <v>17</v>
      </c>
      <c r="D57" s="25" t="s">
        <v>219</v>
      </c>
      <c r="E57" s="32" t="s">
        <v>220</v>
      </c>
      <c r="F57" s="32" t="s">
        <v>222</v>
      </c>
      <c r="G57" s="25" t="s">
        <v>224</v>
      </c>
      <c r="H57" s="32" t="s">
        <v>1</v>
      </c>
      <c r="I57" s="32" t="s">
        <v>29</v>
      </c>
      <c r="J57" s="32" t="s">
        <v>262</v>
      </c>
      <c r="K57" s="32" t="s">
        <v>303</v>
      </c>
      <c r="L57" s="25" t="s">
        <v>63</v>
      </c>
      <c r="M57" s="38">
        <v>2</v>
      </c>
      <c r="N57" s="38">
        <v>2</v>
      </c>
      <c r="O57" s="29">
        <v>45560</v>
      </c>
      <c r="P57" s="42" cm="1">
        <f t="array" ref="P57">_xlfn.IFS(Q57="Kg",M57/1000,Q57="Lb",M57/500,Q57="U",M57/M57,Q57="125 g",M57/125,Q57="1100 ml",M57/1100,Q57="500 g",M57/500,Q57="250 g",M57/250,Q57="380 g",M57/380,Q57="5 g",M57/5,Q57="1 g",M57/1, Q57="90 g",M57/90,Q57="10 g",M57/10,Q57="300 g",M57/300,Q57="55 g",M57/55,Q57="500 cc",M57/500,Q57="22 g",M57/22,Q57="25 g",M57/25,Q57="500 ml",M57/500,Q57="12 g",(M57/12),Q57="8 g",M57/8, Q57="250 cc",M57/250,Q57="60 ml",M57/60,Q57="30 g",M57/30,Q57="250 ml",M57/250,Q57="20 g",M57/20)</f>
        <v>2E-3</v>
      </c>
      <c r="Q57" s="25" t="s">
        <v>275</v>
      </c>
      <c r="R57" s="25" t="s">
        <v>237</v>
      </c>
      <c r="S57" s="25" t="s">
        <v>238</v>
      </c>
      <c r="T57" s="25" t="s">
        <v>239</v>
      </c>
      <c r="U57" s="25">
        <v>68</v>
      </c>
      <c r="V57" s="25" t="s">
        <v>240</v>
      </c>
      <c r="W57" s="23" t="s">
        <v>452</v>
      </c>
    </row>
    <row r="58" spans="1:23" x14ac:dyDescent="0.2">
      <c r="A58" s="24" t="s">
        <v>130</v>
      </c>
      <c r="B58" s="22" t="s">
        <v>249</v>
      </c>
      <c r="C58" s="32" t="s">
        <v>17</v>
      </c>
      <c r="D58" s="25" t="s">
        <v>219</v>
      </c>
      <c r="E58" s="32" t="s">
        <v>220</v>
      </c>
      <c r="F58" s="32" t="s">
        <v>222</v>
      </c>
      <c r="G58" s="25" t="s">
        <v>224</v>
      </c>
      <c r="H58" s="32" t="s">
        <v>1</v>
      </c>
      <c r="I58" s="32" t="s">
        <v>29</v>
      </c>
      <c r="J58" s="32" t="s">
        <v>262</v>
      </c>
      <c r="K58" s="32" t="s">
        <v>263</v>
      </c>
      <c r="L58" s="25" t="s">
        <v>134</v>
      </c>
      <c r="M58" s="38">
        <v>7</v>
      </c>
      <c r="N58" s="38">
        <v>3.5</v>
      </c>
      <c r="O58" s="29">
        <v>45560</v>
      </c>
      <c r="P58" s="42" cm="1">
        <f t="array" ref="P58">_xlfn.IFS(Q58="Kg",M58/1000,Q58="Lb",M58/500,Q58="U",M58/M58,Q58="125 g",M58/125,Q58="1100 ml",M58/1100,Q58="500 g",M58/500,Q58="250 g",M58/250,Q58="380 g",M58/380,Q58="5 g",M58/5,Q58="1 g",M58/1, Q58="90 g",M58/90,Q58="10 g",M58/10,Q58="300 g",M58/300,Q58="55 g",M58/55,Q58="500 cc",M58/500,Q58="22 g",M58/22,Q58="25 g",M58/25,Q58="500 ml",M58/500,Q58="12 g",(M58/12),Q58="8 g",M58/8, Q58="250 cc",M58/250,Q58="60 ml",M58/60,Q58="30 g",M58/30,Q58="250 ml",M58/250,Q58="20 g",M58/20)</f>
        <v>7.0000000000000001E-3</v>
      </c>
      <c r="Q58" s="25" t="s">
        <v>236</v>
      </c>
      <c r="R58" s="25" t="s">
        <v>237</v>
      </c>
      <c r="S58" s="25" t="s">
        <v>238</v>
      </c>
      <c r="T58" s="25" t="s">
        <v>239</v>
      </c>
      <c r="U58" s="25">
        <v>68</v>
      </c>
      <c r="V58" s="25" t="s">
        <v>240</v>
      </c>
      <c r="W58" s="23" t="s">
        <v>452</v>
      </c>
    </row>
    <row r="59" spans="1:23" x14ac:dyDescent="0.2">
      <c r="A59" s="24" t="s">
        <v>130</v>
      </c>
      <c r="B59" s="22" t="s">
        <v>249</v>
      </c>
      <c r="C59" s="32" t="s">
        <v>17</v>
      </c>
      <c r="D59" s="25" t="s">
        <v>219</v>
      </c>
      <c r="E59" s="32" t="s">
        <v>220</v>
      </c>
      <c r="F59" s="32" t="s">
        <v>222</v>
      </c>
      <c r="G59" s="25" t="s">
        <v>224</v>
      </c>
      <c r="H59" s="32" t="s">
        <v>1</v>
      </c>
      <c r="I59" s="32" t="s">
        <v>29</v>
      </c>
      <c r="J59" s="32" t="s">
        <v>271</v>
      </c>
      <c r="K59" s="32" t="s">
        <v>252</v>
      </c>
      <c r="L59" s="25" t="s">
        <v>295</v>
      </c>
      <c r="M59" s="38">
        <v>0.25</v>
      </c>
      <c r="N59" s="38">
        <v>0.25</v>
      </c>
      <c r="O59" s="29">
        <v>45560</v>
      </c>
      <c r="P59" s="42" cm="1">
        <f t="array" ref="P59">_xlfn.IFS(Q59="Kg",M59/1000,Q59="Lb",M59/500,Q59="U",M59/M59,Q59="125 g",M59/125,Q59="1100 ml",M59/1100,Q59="500 g",M59/500,Q59="250 g",M59/250,Q59="380 g",M59/380,Q59="5 g",M59/5,Q59="1 g",M59/1, Q59="90 g",M59/90,Q59="10 g",M59/10,Q59="300 g",M59/300,Q59="55 g",M59/55,Q59="500 cc",M59/500,Q59="22 g",M59/22,Q59="25 g",M59/25,Q59="500 ml",M59/500,Q59="12 g",(M59/12),Q59="8 g",M59/8, Q59="250 cc",M59/250,Q59="60 ml",M59/60,Q59="30 g",M59/30,Q59="250 ml",M59/250,Q59="20 g",M59/20)</f>
        <v>2.5000000000000001E-2</v>
      </c>
      <c r="Q59" s="25" t="s">
        <v>296</v>
      </c>
      <c r="R59" s="25" t="s">
        <v>237</v>
      </c>
      <c r="S59" s="25" t="s">
        <v>238</v>
      </c>
      <c r="T59" s="25" t="s">
        <v>239</v>
      </c>
      <c r="U59" s="25">
        <v>68</v>
      </c>
      <c r="V59" s="25" t="s">
        <v>240</v>
      </c>
      <c r="W59" s="23" t="s">
        <v>452</v>
      </c>
    </row>
    <row r="60" spans="1:23" x14ac:dyDescent="0.2">
      <c r="A60" s="24" t="s">
        <v>130</v>
      </c>
      <c r="B60" s="22" t="s">
        <v>249</v>
      </c>
      <c r="C60" s="32" t="s">
        <v>17</v>
      </c>
      <c r="D60" s="25" t="s">
        <v>219</v>
      </c>
      <c r="E60" s="32" t="s">
        <v>220</v>
      </c>
      <c r="F60" s="32" t="s">
        <v>222</v>
      </c>
      <c r="G60" s="25" t="s">
        <v>224</v>
      </c>
      <c r="H60" s="32" t="s">
        <v>1</v>
      </c>
      <c r="I60" s="32" t="s">
        <v>29</v>
      </c>
      <c r="J60" s="32" t="s">
        <v>262</v>
      </c>
      <c r="K60" s="32" t="s">
        <v>261</v>
      </c>
      <c r="L60" s="25" t="s">
        <v>131</v>
      </c>
      <c r="M60" s="38">
        <v>0.5</v>
      </c>
      <c r="N60" s="38">
        <v>0.47</v>
      </c>
      <c r="O60" s="29">
        <v>45560</v>
      </c>
      <c r="P60" s="42" cm="1">
        <f t="array" ref="P60">_xlfn.IFS(Q60="Kg",M60/1000,Q60="Lb",M60/500,Q60="U",M60/M60,Q60="125 g",M60/125,Q60="1100 ml",M60/1100,Q60="500 g",M60/500,Q60="250 g",M60/250,Q60="380 g",M60/380,Q60="5 g",M60/5,Q60="1 g",M60/1, Q60="90 g",M60/90,Q60="10 g",M60/10,Q60="300 g",M60/300,Q60="55 g",M60/55,Q60="500 cc",M60/500,Q60="22 g",M60/22,Q60="25 g",M60/25,Q60="500 ml",M60/500,Q60="12 g",(M60/12),Q60="8 g",M60/8, Q60="250 cc",M60/250,Q60="60 ml",M60/60,Q60="30 g",M60/30,Q60="250 ml",M60/250,Q60="20 g",M60/20)</f>
        <v>5.0000000000000001E-4</v>
      </c>
      <c r="Q60" s="25" t="s">
        <v>236</v>
      </c>
      <c r="R60" s="25" t="s">
        <v>237</v>
      </c>
      <c r="S60" s="25" t="s">
        <v>238</v>
      </c>
      <c r="T60" s="25" t="s">
        <v>239</v>
      </c>
      <c r="U60" s="25">
        <v>68</v>
      </c>
      <c r="V60" s="25" t="s">
        <v>240</v>
      </c>
      <c r="W60" s="23" t="s">
        <v>452</v>
      </c>
    </row>
    <row r="61" spans="1:23" x14ac:dyDescent="0.2">
      <c r="A61" s="24" t="s">
        <v>130</v>
      </c>
      <c r="B61" s="22" t="s">
        <v>249</v>
      </c>
      <c r="C61" s="32" t="s">
        <v>17</v>
      </c>
      <c r="D61" s="25" t="s">
        <v>219</v>
      </c>
      <c r="E61" s="32" t="s">
        <v>220</v>
      </c>
      <c r="F61" s="32" t="s">
        <v>222</v>
      </c>
      <c r="G61" s="25" t="s">
        <v>224</v>
      </c>
      <c r="H61" s="32" t="s">
        <v>16</v>
      </c>
      <c r="I61" s="32" t="s">
        <v>93</v>
      </c>
      <c r="J61" s="32" t="s">
        <v>264</v>
      </c>
      <c r="K61" s="32" t="s">
        <v>39</v>
      </c>
      <c r="L61" s="25" t="s">
        <v>64</v>
      </c>
      <c r="M61" s="38">
        <v>24</v>
      </c>
      <c r="N61" s="38">
        <v>24</v>
      </c>
      <c r="O61" s="29">
        <v>45560</v>
      </c>
      <c r="P61" s="42" cm="1">
        <f t="array" ref="P61">_xlfn.IFS(Q61="Kg",M61/1000,Q61="Lb",M61/500,Q61="U",M61/M61,Q61="125 g",M61/125,Q61="1100 ml",M61/1100,Q61="500 g",M61/500,Q61="250 g",M61/250,Q61="380 g",M61/380,Q61="5 g",M61/5,Q61="1 g",M61/1, Q61="90 g",M61/90,Q61="10 g",M61/10,Q61="300 g",M61/300,Q61="55 g",M61/55,Q61="500 cc",M61/500,Q61="22 g",M61/22,Q61="25 g",M61/25,Q61="500 ml",M61/500,Q61="12 g",(M61/12),Q61="8 g",M61/8, Q61="250 cc",M61/250,Q61="60 ml",M61/60,Q61="30 g",M61/30,Q61="250 ml",M61/250,Q61="20 g",M61/20)</f>
        <v>4.8000000000000001E-2</v>
      </c>
      <c r="Q61" s="25" t="s">
        <v>265</v>
      </c>
      <c r="R61" s="25" t="s">
        <v>237</v>
      </c>
      <c r="S61" s="25" t="s">
        <v>238</v>
      </c>
      <c r="T61" s="25" t="s">
        <v>239</v>
      </c>
      <c r="U61" s="25">
        <v>68</v>
      </c>
      <c r="V61" s="25" t="s">
        <v>240</v>
      </c>
      <c r="W61" s="23" t="s">
        <v>452</v>
      </c>
    </row>
    <row r="62" spans="1:23" x14ac:dyDescent="0.2">
      <c r="A62" s="24" t="s">
        <v>130</v>
      </c>
      <c r="B62" s="22" t="s">
        <v>249</v>
      </c>
      <c r="C62" s="32" t="s">
        <v>17</v>
      </c>
      <c r="D62" s="25" t="s">
        <v>219</v>
      </c>
      <c r="E62" s="32" t="s">
        <v>220</v>
      </c>
      <c r="F62" s="32" t="s">
        <v>222</v>
      </c>
      <c r="G62" s="25" t="s">
        <v>224</v>
      </c>
      <c r="H62" s="32" t="s">
        <v>16</v>
      </c>
      <c r="I62" s="32" t="s">
        <v>93</v>
      </c>
      <c r="J62" s="32" t="s">
        <v>262</v>
      </c>
      <c r="K62" s="32" t="s">
        <v>316</v>
      </c>
      <c r="L62" s="25" t="s">
        <v>62</v>
      </c>
      <c r="M62" s="38">
        <v>5</v>
      </c>
      <c r="N62" s="38">
        <v>4.25</v>
      </c>
      <c r="O62" s="29">
        <v>45560</v>
      </c>
      <c r="P62" s="42" cm="1">
        <f t="array" ref="P62">_xlfn.IFS(Q62="Kg",M62/1000,Q62="Lb",M62/500,Q62="U",M62/M62,Q62="125 g",M62/125,Q62="1100 ml",M62/1100,Q62="500 g",M62/500,Q62="250 g",M62/250,Q62="380 g",M62/380,Q62="5 g",M62/5,Q62="1 g",M62/1, Q62="90 g",M62/90,Q62="10 g",M62/10,Q62="300 g",M62/300,Q62="55 g",M62/55,Q62="500 cc",M62/500,Q62="22 g",M62/22,Q62="25 g",M62/25,Q62="500 ml",M62/500,Q62="12 g",(M62/12),Q62="8 g",M62/8, Q62="250 cc",M62/250,Q62="60 ml",M62/60,Q62="30 g",M62/30,Q62="250 ml",M62/250,Q62="20 g",M62/20)</f>
        <v>5.0000000000000001E-3</v>
      </c>
      <c r="Q62" s="25" t="s">
        <v>275</v>
      </c>
      <c r="R62" s="25" t="s">
        <v>237</v>
      </c>
      <c r="S62" s="25" t="s">
        <v>238</v>
      </c>
      <c r="T62" s="25" t="s">
        <v>239</v>
      </c>
      <c r="U62" s="25">
        <v>68</v>
      </c>
      <c r="V62" s="25" t="s">
        <v>240</v>
      </c>
      <c r="W62" s="23" t="s">
        <v>452</v>
      </c>
    </row>
    <row r="63" spans="1:23" x14ac:dyDescent="0.2">
      <c r="A63" s="24" t="s">
        <v>130</v>
      </c>
      <c r="B63" s="22" t="s">
        <v>249</v>
      </c>
      <c r="C63" s="32" t="s">
        <v>17</v>
      </c>
      <c r="D63" s="25" t="s">
        <v>219</v>
      </c>
      <c r="E63" s="32" t="s">
        <v>220</v>
      </c>
      <c r="F63" s="32" t="s">
        <v>222</v>
      </c>
      <c r="G63" s="25" t="s">
        <v>224</v>
      </c>
      <c r="H63" s="32" t="s">
        <v>16</v>
      </c>
      <c r="I63" s="32" t="s">
        <v>93</v>
      </c>
      <c r="J63" s="32" t="s">
        <v>262</v>
      </c>
      <c r="K63" s="32" t="s">
        <v>261</v>
      </c>
      <c r="L63" s="25" t="s">
        <v>131</v>
      </c>
      <c r="M63" s="38">
        <v>0.5</v>
      </c>
      <c r="N63" s="38">
        <v>0.47</v>
      </c>
      <c r="O63" s="29">
        <v>45560</v>
      </c>
      <c r="P63" s="42" cm="1">
        <f t="array" ref="P63">_xlfn.IFS(Q63="Kg",M63/1000,Q63="Lb",M63/500,Q63="U",M63/M63,Q63="125 g",M63/125,Q63="1100 ml",M63/1100,Q63="500 g",M63/500,Q63="250 g",M63/250,Q63="380 g",M63/380,Q63="5 g",M63/5,Q63="1 g",M63/1, Q63="90 g",M63/90,Q63="10 g",M63/10,Q63="300 g",M63/300,Q63="55 g",M63/55,Q63="500 cc",M63/500,Q63="22 g",M63/22,Q63="25 g",M63/25,Q63="500 ml",M63/500,Q63="12 g",(M63/12),Q63="8 g",M63/8, Q63="250 cc",M63/250,Q63="60 ml",M63/60,Q63="30 g",M63/30,Q63="250 ml",M63/250,Q63="20 g",M63/20)</f>
        <v>5.0000000000000001E-4</v>
      </c>
      <c r="Q63" s="25" t="s">
        <v>236</v>
      </c>
      <c r="R63" s="25" t="s">
        <v>237</v>
      </c>
      <c r="S63" s="25" t="s">
        <v>238</v>
      </c>
      <c r="T63" s="25" t="s">
        <v>239</v>
      </c>
      <c r="U63" s="25">
        <v>68</v>
      </c>
      <c r="V63" s="25" t="s">
        <v>240</v>
      </c>
      <c r="W63" s="23" t="s">
        <v>452</v>
      </c>
    </row>
    <row r="64" spans="1:23" x14ac:dyDescent="0.2">
      <c r="A64" s="24" t="s">
        <v>130</v>
      </c>
      <c r="B64" s="22" t="s">
        <v>249</v>
      </c>
      <c r="C64" s="32" t="s">
        <v>17</v>
      </c>
      <c r="D64" s="25" t="s">
        <v>219</v>
      </c>
      <c r="E64" s="32" t="s">
        <v>220</v>
      </c>
      <c r="F64" s="32" t="s">
        <v>222</v>
      </c>
      <c r="G64" s="25" t="s">
        <v>224</v>
      </c>
      <c r="H64" s="32" t="s">
        <v>16</v>
      </c>
      <c r="I64" s="32" t="s">
        <v>93</v>
      </c>
      <c r="J64" s="32" t="s">
        <v>262</v>
      </c>
      <c r="K64" s="32" t="s">
        <v>273</v>
      </c>
      <c r="L64" s="25" t="s">
        <v>75</v>
      </c>
      <c r="M64" s="38">
        <v>5</v>
      </c>
      <c r="N64" s="38">
        <v>5</v>
      </c>
      <c r="O64" s="29">
        <v>45560</v>
      </c>
      <c r="P64" s="42" cm="1">
        <f t="array" ref="P64">_xlfn.IFS(Q64="Kg",M64/1000,Q64="Lb",M64/500,Q64="U",M64/M64,Q64="125 g",M64/125,Q64="1100 ml",M64/1100,Q64="500 g",M64/500,Q64="250 g",M64/250,Q64="380 g",M64/380,Q64="5 g",M64/5,Q64="1 g",M64/1, Q64="90 g",M64/90,Q64="10 g",M64/10,Q64="300 g",M64/300,Q64="55 g",M64/55,Q64="500 cc",M64/500,Q64="22 g",M64/22,Q64="25 g",M64/25,Q64="500 ml",M64/500,Q64="12 g",(M64/12),Q64="8 g",M64/8, Q64="250 cc",M64/250,Q64="60 ml",M64/60,Q64="30 g",M64/30,Q64="250 ml",M64/250,Q64="20 g",M64/20)</f>
        <v>5.0000000000000001E-3</v>
      </c>
      <c r="Q64" s="25" t="s">
        <v>275</v>
      </c>
      <c r="R64" s="25" t="s">
        <v>237</v>
      </c>
      <c r="S64" s="25" t="s">
        <v>238</v>
      </c>
      <c r="T64" s="25" t="s">
        <v>239</v>
      </c>
      <c r="U64" s="25">
        <v>68</v>
      </c>
      <c r="V64" s="25" t="s">
        <v>240</v>
      </c>
      <c r="W64" s="23" t="s">
        <v>452</v>
      </c>
    </row>
    <row r="65" spans="1:23" x14ac:dyDescent="0.2">
      <c r="A65" s="24" t="s">
        <v>130</v>
      </c>
      <c r="B65" s="22" t="s">
        <v>249</v>
      </c>
      <c r="C65" s="32" t="s">
        <v>17</v>
      </c>
      <c r="D65" s="25" t="s">
        <v>219</v>
      </c>
      <c r="E65" s="32" t="s">
        <v>220</v>
      </c>
      <c r="F65" s="32" t="s">
        <v>222</v>
      </c>
      <c r="G65" s="25" t="s">
        <v>224</v>
      </c>
      <c r="H65" s="32" t="s">
        <v>25</v>
      </c>
      <c r="I65" s="32" t="s">
        <v>210</v>
      </c>
      <c r="J65" s="32" t="s">
        <v>264</v>
      </c>
      <c r="K65" s="32" t="s">
        <v>305</v>
      </c>
      <c r="L65" s="25" t="s">
        <v>76</v>
      </c>
      <c r="M65" s="38">
        <v>86</v>
      </c>
      <c r="N65" s="38">
        <v>62</v>
      </c>
      <c r="O65" s="29">
        <v>45560</v>
      </c>
      <c r="P65" s="42" cm="1">
        <f t="array" ref="P65">_xlfn.IFS(Q65="Kg",M65/1000,Q65="Lb",M65/500,Q65="U",M65/M65,Q65="125 g",M65/125,Q65="1100 ml",M65/1100,Q65="500 g",M65/500,Q65="250 g",M65/250,Q65="380 g",M65/380,Q65="5 g",M65/5,Q65="1 g",M65/1, Q65="90 g",M65/90,Q65="10 g",M65/10,Q65="300 g",M65/300,Q65="55 g",M65/55,Q65="500 cc",M65/500,Q65="22 g",M65/22,Q65="25 g",M65/25,Q65="500 ml",M65/500,Q65="12 g",(M65/12),Q65="8 g",M65/8, Q65="250 cc",M65/250,Q65="60 ml",M65/60,Q65="30 g",M65/30,Q65="250 ml",M65/250,Q65="20 g",M65/20)</f>
        <v>8.5999999999999993E-2</v>
      </c>
      <c r="Q65" s="25" t="s">
        <v>275</v>
      </c>
      <c r="R65" s="25" t="s">
        <v>237</v>
      </c>
      <c r="S65" s="25" t="s">
        <v>238</v>
      </c>
      <c r="T65" s="25" t="s">
        <v>239</v>
      </c>
      <c r="U65" s="25">
        <v>68</v>
      </c>
      <c r="V65" s="25" t="s">
        <v>240</v>
      </c>
      <c r="W65" s="23" t="s">
        <v>452</v>
      </c>
    </row>
    <row r="66" spans="1:23" x14ac:dyDescent="0.2">
      <c r="A66" s="24" t="s">
        <v>130</v>
      </c>
      <c r="B66" s="22" t="s">
        <v>249</v>
      </c>
      <c r="C66" s="32" t="s">
        <v>17</v>
      </c>
      <c r="D66" s="25" t="s">
        <v>219</v>
      </c>
      <c r="E66" s="32" t="s">
        <v>220</v>
      </c>
      <c r="F66" s="32" t="s">
        <v>222</v>
      </c>
      <c r="G66" s="25" t="s">
        <v>224</v>
      </c>
      <c r="H66" s="32" t="s">
        <v>25</v>
      </c>
      <c r="I66" s="32" t="s">
        <v>210</v>
      </c>
      <c r="J66" s="32" t="s">
        <v>264</v>
      </c>
      <c r="K66" s="32" t="s">
        <v>280</v>
      </c>
      <c r="L66" s="25" t="s">
        <v>281</v>
      </c>
      <c r="M66" s="38">
        <v>10</v>
      </c>
      <c r="N66" s="38">
        <v>10</v>
      </c>
      <c r="O66" s="29">
        <v>45560</v>
      </c>
      <c r="P66" s="42" cm="1">
        <f t="array" ref="P66">_xlfn.IFS(Q66="Kg",M66/1000,Q66="Lb",M66/500,Q66="U",M66/M66,Q66="125 g",M66/125,Q66="1100 ml",M66/1100,Q66="500 g",M66/500,Q66="250 g",M66/250,Q66="380 g",M66/380,Q66="5 g",M66/5,Q66="1 g",M66/1, Q66="90 g",M66/90,Q66="10 g",M66/10,Q66="300 g",M66/300,Q66="55 g",M66/55,Q66="500 cc",M66/500,Q66="22 g",M66/22,Q66="25 g",M66/25,Q66="500 ml",M66/500,Q66="12 g",(M66/12),Q66="8 g",M66/8, Q66="250 cc",M66/250,Q66="60 ml",M66/60,Q66="30 g",M66/30,Q66="250 ml",M66/250,Q66="20 g",M66/20)</f>
        <v>0.02</v>
      </c>
      <c r="Q66" s="25" t="s">
        <v>265</v>
      </c>
      <c r="R66" s="25" t="s">
        <v>237</v>
      </c>
      <c r="S66" s="25" t="s">
        <v>238</v>
      </c>
      <c r="T66" s="25" t="s">
        <v>239</v>
      </c>
      <c r="U66" s="25">
        <v>68</v>
      </c>
      <c r="V66" s="25" t="s">
        <v>240</v>
      </c>
      <c r="W66" s="23" t="s">
        <v>452</v>
      </c>
    </row>
    <row r="67" spans="1:23" x14ac:dyDescent="0.2">
      <c r="A67" s="24" t="s">
        <v>130</v>
      </c>
      <c r="B67" s="22" t="s">
        <v>249</v>
      </c>
      <c r="C67" s="32" t="s">
        <v>17</v>
      </c>
      <c r="D67" s="25" t="s">
        <v>219</v>
      </c>
      <c r="E67" s="32" t="s">
        <v>220</v>
      </c>
      <c r="F67" s="32" t="s">
        <v>222</v>
      </c>
      <c r="G67" s="25" t="s">
        <v>224</v>
      </c>
      <c r="H67" s="32" t="s">
        <v>25</v>
      </c>
      <c r="I67" s="32" t="s">
        <v>210</v>
      </c>
      <c r="J67" s="32" t="s">
        <v>266</v>
      </c>
      <c r="K67" s="32" t="s">
        <v>282</v>
      </c>
      <c r="L67" s="25" t="s">
        <v>78</v>
      </c>
      <c r="M67" s="38">
        <v>10</v>
      </c>
      <c r="N67" s="38">
        <v>9</v>
      </c>
      <c r="O67" s="29">
        <v>45560</v>
      </c>
      <c r="P67" s="42" cm="1">
        <f t="array" ref="P67">_xlfn.IFS(Q67="Kg",M67/1000,Q67="Lb",M67/500,Q67="U",M67/M67,Q67="125 g",M67/125,Q67="1100 ml",M67/1100,Q67="500 g",M67/500,Q67="250 g",M67/250,Q67="380 g",M67/380,Q67="5 g",M67/5,Q67="1 g",M67/1, Q67="90 g",M67/90,Q67="10 g",M67/10,Q67="300 g",M67/300,Q67="55 g",M67/55,Q67="500 cc",M67/500,Q67="22 g",M67/22,Q67="25 g",M67/25,Q67="500 ml",M67/500,Q67="12 g",(M67/12),Q67="8 g",M67/8, Q67="250 cc",M67/250,Q67="60 ml",M67/60,Q67="30 g",M67/30,Q67="250 ml",M67/250,Q67="20 g",M67/20)</f>
        <v>0.18181818181818182</v>
      </c>
      <c r="Q67" s="25" t="s">
        <v>283</v>
      </c>
      <c r="R67" s="25" t="s">
        <v>237</v>
      </c>
      <c r="S67" s="25" t="s">
        <v>238</v>
      </c>
      <c r="T67" s="25" t="s">
        <v>239</v>
      </c>
      <c r="U67" s="25">
        <v>68</v>
      </c>
      <c r="V67" s="25" t="s">
        <v>240</v>
      </c>
      <c r="W67" s="23" t="s">
        <v>452</v>
      </c>
    </row>
    <row r="68" spans="1:23" x14ac:dyDescent="0.2">
      <c r="A68" s="24" t="s">
        <v>130</v>
      </c>
      <c r="B68" s="22" t="s">
        <v>249</v>
      </c>
      <c r="C68" s="32" t="s">
        <v>17</v>
      </c>
      <c r="D68" s="25" t="s">
        <v>219</v>
      </c>
      <c r="E68" s="32" t="s">
        <v>220</v>
      </c>
      <c r="F68" s="32" t="s">
        <v>222</v>
      </c>
      <c r="G68" s="25" t="s">
        <v>224</v>
      </c>
      <c r="H68" s="32" t="s">
        <v>25</v>
      </c>
      <c r="I68" s="32" t="s">
        <v>210</v>
      </c>
      <c r="J68" s="32" t="s">
        <v>287</v>
      </c>
      <c r="K68" s="32" t="s">
        <v>286</v>
      </c>
      <c r="L68" s="25" t="s">
        <v>74</v>
      </c>
      <c r="M68" s="38">
        <v>10</v>
      </c>
      <c r="N68" s="38">
        <v>10</v>
      </c>
      <c r="O68" s="29">
        <v>45560</v>
      </c>
      <c r="P68" s="42" cm="1">
        <f t="array" ref="P68">_xlfn.IFS(Q68="Kg",M68/1000,Q68="Lb",M68/500,Q68="U",M68/M68,Q68="125 g",M68/125,Q68="1100 ml",M68/1100,Q68="500 g",M68/500,Q68="250 g",M68/250,Q68="380 g",M68/380,Q68="5 g",M68/5,Q68="1 g",M68/1, Q68="90 g",M68/90,Q68="10 g",M68/10,Q68="300 g",M68/300,Q68="55 g",M68/55,Q68="500 cc",M68/500,Q68="22 g",M68/22,Q68="25 g",M68/25,Q68="500 ml",M68/500,Q68="12 g",(M68/12),Q68="8 g",M68/8, Q68="250 cc",M68/250,Q68="60 ml",M68/60,Q68="30 g",M68/30,Q68="250 ml",M68/250,Q68="20 g",M68/20)</f>
        <v>2.6315789473684209E-2</v>
      </c>
      <c r="Q68" s="25" t="s">
        <v>288</v>
      </c>
      <c r="R68" s="25" t="s">
        <v>237</v>
      </c>
      <c r="S68" s="25" t="s">
        <v>238</v>
      </c>
      <c r="T68" s="25" t="s">
        <v>239</v>
      </c>
      <c r="U68" s="25">
        <v>68</v>
      </c>
      <c r="V68" s="25" t="s">
        <v>240</v>
      </c>
      <c r="W68" s="23" t="s">
        <v>452</v>
      </c>
    </row>
    <row r="69" spans="1:23" x14ac:dyDescent="0.2">
      <c r="A69" s="24" t="s">
        <v>130</v>
      </c>
      <c r="B69" s="22" t="s">
        <v>249</v>
      </c>
      <c r="C69" s="32" t="s">
        <v>17</v>
      </c>
      <c r="D69" s="25" t="s">
        <v>219</v>
      </c>
      <c r="E69" s="32" t="s">
        <v>220</v>
      </c>
      <c r="F69" s="32" t="s">
        <v>222</v>
      </c>
      <c r="G69" s="25" t="s">
        <v>224</v>
      </c>
      <c r="H69" s="32" t="s">
        <v>25</v>
      </c>
      <c r="I69" s="32" t="s">
        <v>210</v>
      </c>
      <c r="J69" s="32" t="s">
        <v>287</v>
      </c>
      <c r="K69" s="32" t="s">
        <v>164</v>
      </c>
      <c r="L69" s="25" t="s">
        <v>200</v>
      </c>
      <c r="M69" s="38">
        <v>15</v>
      </c>
      <c r="N69" s="38">
        <v>15</v>
      </c>
      <c r="O69" s="29">
        <v>45560</v>
      </c>
      <c r="P69" s="42" cm="1">
        <f t="array" ref="P69">_xlfn.IFS(Q69="Kg",M69/1000,Q69="Lb",M69/500,Q69="U",M69/M69,Q69="125 g",M69/125,Q69="1100 ml",M69/1100,Q69="500 g",M69/500,Q69="250 g",M69/250,Q69="380 g",M69/380,Q69="5 g",M69/5,Q69="1 g",M69/1, Q69="90 g",M69/90,Q69="10 g",M69/10,Q69="300 g",M69/300,Q69="55 g",M69/55,Q69="500 cc",M69/500,Q69="22 g",M69/22,Q69="25 g",M69/25,Q69="500 ml",M69/500,Q69="12 g",(M69/12),Q69="8 g",M69/8, Q69="250 cc",M69/250,Q69="60 ml",M69/60,Q69="30 g",M69/30,Q69="250 ml",M69/250,Q69="20 g",M69/20)</f>
        <v>1.4999999999999999E-2</v>
      </c>
      <c r="Q69" s="25" t="s">
        <v>275</v>
      </c>
      <c r="R69" s="25" t="s">
        <v>237</v>
      </c>
      <c r="S69" s="25" t="s">
        <v>238</v>
      </c>
      <c r="T69" s="25" t="s">
        <v>239</v>
      </c>
      <c r="U69" s="25">
        <v>68</v>
      </c>
      <c r="V69" s="25" t="s">
        <v>240</v>
      </c>
      <c r="W69" s="23" t="s">
        <v>452</v>
      </c>
    </row>
    <row r="70" spans="1:23" x14ac:dyDescent="0.2">
      <c r="A70" s="24" t="s">
        <v>130</v>
      </c>
      <c r="B70" s="22" t="s">
        <v>249</v>
      </c>
      <c r="C70" s="32" t="s">
        <v>17</v>
      </c>
      <c r="D70" s="25" t="s">
        <v>219</v>
      </c>
      <c r="E70" s="32" t="s">
        <v>220</v>
      </c>
      <c r="F70" s="32" t="s">
        <v>222</v>
      </c>
      <c r="G70" s="25" t="s">
        <v>224</v>
      </c>
      <c r="H70" s="32" t="s">
        <v>24</v>
      </c>
      <c r="I70" s="32" t="s">
        <v>167</v>
      </c>
      <c r="J70" s="32" t="s">
        <v>262</v>
      </c>
      <c r="K70" s="32" t="s">
        <v>312</v>
      </c>
      <c r="L70" s="25" t="s">
        <v>61</v>
      </c>
      <c r="M70" s="38">
        <v>31</v>
      </c>
      <c r="N70" s="38">
        <v>25</v>
      </c>
      <c r="O70" s="29">
        <v>45560</v>
      </c>
      <c r="P70" s="42" cm="1">
        <f t="array" ref="P70">_xlfn.IFS(Q70="Kg",M70/1000,Q70="Lb",M70/500,Q70="U",M70/M70,Q70="125 g",M70/125,Q70="1100 ml",M70/1100,Q70="500 g",M70/500,Q70="250 g",M70/250,Q70="380 g",M70/380,Q70="5 g",M70/5,Q70="1 g",M70/1, Q70="90 g",M70/90,Q70="10 g",M70/10,Q70="300 g",M70/300,Q70="55 g",M70/55,Q70="500 cc",M70/500,Q70="22 g",M70/22,Q70="25 g",M70/25,Q70="500 ml",M70/500,Q70="12 g",(M70/12),Q70="8 g",M70/8, Q70="250 cc",M70/250,Q70="60 ml",M70/60,Q70="30 g",M70/30,Q70="250 ml",M70/250,Q70="20 g",M70/20)</f>
        <v>3.1E-2</v>
      </c>
      <c r="Q70" s="25" t="s">
        <v>275</v>
      </c>
      <c r="R70" s="25" t="s">
        <v>237</v>
      </c>
      <c r="S70" s="25" t="s">
        <v>238</v>
      </c>
      <c r="T70" s="25" t="s">
        <v>239</v>
      </c>
      <c r="U70" s="25">
        <v>68</v>
      </c>
      <c r="V70" s="25" t="s">
        <v>240</v>
      </c>
      <c r="W70" s="23" t="s">
        <v>452</v>
      </c>
    </row>
    <row r="71" spans="1:23" x14ac:dyDescent="0.2">
      <c r="A71" s="24" t="s">
        <v>130</v>
      </c>
      <c r="B71" s="22" t="s">
        <v>249</v>
      </c>
      <c r="C71" s="32" t="s">
        <v>17</v>
      </c>
      <c r="D71" s="25" t="s">
        <v>219</v>
      </c>
      <c r="E71" s="32" t="s">
        <v>220</v>
      </c>
      <c r="F71" s="32" t="s">
        <v>222</v>
      </c>
      <c r="G71" s="25" t="s">
        <v>224</v>
      </c>
      <c r="H71" s="32" t="s">
        <v>24</v>
      </c>
      <c r="I71" s="32" t="s">
        <v>167</v>
      </c>
      <c r="J71" s="32" t="s">
        <v>262</v>
      </c>
      <c r="K71" s="32" t="s">
        <v>301</v>
      </c>
      <c r="L71" s="25" t="s">
        <v>66</v>
      </c>
      <c r="M71" s="38">
        <v>33</v>
      </c>
      <c r="N71" s="38">
        <v>25</v>
      </c>
      <c r="O71" s="29">
        <v>45560</v>
      </c>
      <c r="P71" s="42" cm="1">
        <f t="array" ref="P71">_xlfn.IFS(Q71="Kg",M71/1000,Q71="Lb",M71/500,Q71="U",M71/M71,Q71="125 g",M71/125,Q71="1100 ml",M71/1100,Q71="500 g",M71/500,Q71="250 g",M71/250,Q71="380 g",M71/380,Q71="5 g",M71/5,Q71="1 g",M71/1, Q71="90 g",M71/90,Q71="10 g",M71/10,Q71="300 g",M71/300,Q71="55 g",M71/55,Q71="500 cc",M71/500,Q71="22 g",M71/22,Q71="25 g",M71/25,Q71="500 ml",M71/500,Q71="12 g",(M71/12),Q71="8 g",M71/8, Q71="250 cc",M71/250,Q71="60 ml",M71/60,Q71="30 g",M71/30,Q71="250 ml",M71/250,Q71="20 g",M71/20)</f>
        <v>3.3000000000000002E-2</v>
      </c>
      <c r="Q71" s="25" t="s">
        <v>275</v>
      </c>
      <c r="R71" s="25" t="s">
        <v>237</v>
      </c>
      <c r="S71" s="25" t="s">
        <v>238</v>
      </c>
      <c r="T71" s="25" t="s">
        <v>239</v>
      </c>
      <c r="U71" s="25">
        <v>68</v>
      </c>
      <c r="V71" s="25" t="s">
        <v>240</v>
      </c>
      <c r="W71" s="23" t="s">
        <v>452</v>
      </c>
    </row>
    <row r="72" spans="1:23" x14ac:dyDescent="0.2">
      <c r="A72" s="24" t="s">
        <v>130</v>
      </c>
      <c r="B72" s="22" t="s">
        <v>249</v>
      </c>
      <c r="C72" s="32" t="s">
        <v>17</v>
      </c>
      <c r="D72" s="25" t="s">
        <v>219</v>
      </c>
      <c r="E72" s="32" t="s">
        <v>220</v>
      </c>
      <c r="F72" s="32" t="s">
        <v>222</v>
      </c>
      <c r="G72" s="25" t="s">
        <v>224</v>
      </c>
      <c r="H72" s="32" t="s">
        <v>24</v>
      </c>
      <c r="I72" s="32" t="s">
        <v>167</v>
      </c>
      <c r="J72" s="32" t="s">
        <v>262</v>
      </c>
      <c r="K72" s="32" t="s">
        <v>291</v>
      </c>
      <c r="L72" s="25" t="s">
        <v>67</v>
      </c>
      <c r="M72" s="38">
        <v>4</v>
      </c>
      <c r="N72" s="38">
        <v>2</v>
      </c>
      <c r="O72" s="29">
        <v>45560</v>
      </c>
      <c r="P72" s="42" cm="1">
        <f t="array" ref="P72">_xlfn.IFS(Q72="Kg",M72/1000,Q72="Lb",M72/500,Q72="U",M72/M72,Q72="125 g",M72/125,Q72="1100 ml",M72/1100,Q72="500 g",M72/500,Q72="250 g",M72/250,Q72="380 g",M72/380,Q72="5 g",M72/5,Q72="1 g",M72/1, Q72="90 g",M72/90,Q72="10 g",M72/10,Q72="300 g",M72/300,Q72="55 g",M72/55,Q72="500 cc",M72/500,Q72="22 g",M72/22,Q72="25 g",M72/25,Q72="500 ml",M72/500,Q72="12 g",(M72/12),Q72="8 g",M72/8, Q72="250 cc",M72/250,Q72="60 ml",M72/60,Q72="30 g",M72/30,Q72="250 ml",M72/250,Q72="20 g",M72/20)</f>
        <v>4.0000000000000001E-3</v>
      </c>
      <c r="Q72" s="25" t="s">
        <v>275</v>
      </c>
      <c r="R72" s="25" t="s">
        <v>237</v>
      </c>
      <c r="S72" s="25" t="s">
        <v>238</v>
      </c>
      <c r="T72" s="25" t="s">
        <v>239</v>
      </c>
      <c r="U72" s="25">
        <v>68</v>
      </c>
      <c r="V72" s="25" t="s">
        <v>240</v>
      </c>
      <c r="W72" s="23" t="s">
        <v>452</v>
      </c>
    </row>
    <row r="73" spans="1:23" x14ac:dyDescent="0.2">
      <c r="A73" s="24" t="s">
        <v>130</v>
      </c>
      <c r="B73" s="22" t="s">
        <v>249</v>
      </c>
      <c r="C73" s="32" t="s">
        <v>17</v>
      </c>
      <c r="D73" s="25" t="s">
        <v>219</v>
      </c>
      <c r="E73" s="32" t="s">
        <v>220</v>
      </c>
      <c r="F73" s="32" t="s">
        <v>222</v>
      </c>
      <c r="G73" s="25" t="s">
        <v>224</v>
      </c>
      <c r="H73" s="32" t="s">
        <v>24</v>
      </c>
      <c r="I73" s="32" t="s">
        <v>167</v>
      </c>
      <c r="J73" s="32" t="s">
        <v>262</v>
      </c>
      <c r="K73" s="32" t="s">
        <v>276</v>
      </c>
      <c r="L73" s="25" t="s">
        <v>120</v>
      </c>
      <c r="M73" s="38">
        <v>0.25</v>
      </c>
      <c r="N73" s="38">
        <v>0.22</v>
      </c>
      <c r="O73" s="29">
        <v>45560</v>
      </c>
      <c r="P73" s="42" cm="1">
        <f t="array" ref="P73">_xlfn.IFS(Q73="Kg",M73/1000,Q73="Lb",M73/500,Q73="U",M73/M73,Q73="125 g",M73/125,Q73="1100 ml",M73/1100,Q73="500 g",M73/500,Q73="250 g",M73/250,Q73="380 g",M73/380,Q73="5 g",M73/5,Q73="1 g",M73/1, Q73="90 g",M73/90,Q73="10 g",M73/10,Q73="300 g",M73/300,Q73="55 g",M73/55,Q73="500 cc",M73/500,Q73="22 g",M73/22,Q73="25 g",M73/25,Q73="500 ml",M73/500,Q73="12 g",(M73/12),Q73="8 g",M73/8, Q73="250 cc",M73/250,Q73="60 ml",M73/60,Q73="30 g",M73/30,Q73="250 ml",M73/250,Q73="20 g",M73/20)</f>
        <v>2.5000000000000001E-4</v>
      </c>
      <c r="Q73" s="25" t="s">
        <v>275</v>
      </c>
      <c r="R73" s="25" t="s">
        <v>237</v>
      </c>
      <c r="S73" s="25" t="s">
        <v>238</v>
      </c>
      <c r="T73" s="25" t="s">
        <v>239</v>
      </c>
      <c r="U73" s="25">
        <v>68</v>
      </c>
      <c r="V73" s="25" t="s">
        <v>240</v>
      </c>
      <c r="W73" s="23" t="s">
        <v>452</v>
      </c>
    </row>
    <row r="74" spans="1:23" x14ac:dyDescent="0.2">
      <c r="A74" s="24" t="s">
        <v>130</v>
      </c>
      <c r="B74" s="22" t="s">
        <v>249</v>
      </c>
      <c r="C74" s="32" t="s">
        <v>17</v>
      </c>
      <c r="D74" s="25" t="s">
        <v>219</v>
      </c>
      <c r="E74" s="32" t="s">
        <v>220</v>
      </c>
      <c r="F74" s="32" t="s">
        <v>222</v>
      </c>
      <c r="G74" s="25" t="s">
        <v>224</v>
      </c>
      <c r="H74" s="32" t="s">
        <v>0</v>
      </c>
      <c r="I74" s="32" t="s">
        <v>135</v>
      </c>
      <c r="J74" s="32" t="s">
        <v>262</v>
      </c>
      <c r="K74" s="32" t="s">
        <v>254</v>
      </c>
      <c r="L74" s="25" t="s">
        <v>121</v>
      </c>
      <c r="M74" s="38">
        <v>100</v>
      </c>
      <c r="N74" s="38">
        <v>60</v>
      </c>
      <c r="O74" s="29">
        <v>45560</v>
      </c>
      <c r="P74" s="42" cm="1">
        <f t="array" ref="P74">_xlfn.IFS(Q74="Kg",M74/1000,Q74="Lb",M74/500,Q74="U",M74/M74,Q74="125 g",M74/125,Q74="1100 ml",M74/1100,Q74="500 g",M74/500,Q74="250 g",M74/250,Q74="380 g",M74/380,Q74="5 g",M74/5,Q74="1 g",M74/1, Q74="90 g",M74/90,Q74="10 g",M74/10,Q74="300 g",M74/300,Q74="55 g",M74/55,Q74="500 cc",M74/500,Q74="22 g",M74/22,Q74="25 g",M74/25,Q74="500 ml",M74/500,Q74="12 g",(M74/12),Q74="8 g",M74/8, Q74="250 cc",M74/250,Q74="60 ml",M74/60,Q74="30 g",M74/30,Q74="250 ml",M74/250,Q74="20 g",M74/20)</f>
        <v>0.1</v>
      </c>
      <c r="Q74" s="25" t="s">
        <v>275</v>
      </c>
      <c r="R74" s="25" t="s">
        <v>237</v>
      </c>
      <c r="S74" s="25" t="s">
        <v>238</v>
      </c>
      <c r="T74" s="25" t="s">
        <v>239</v>
      </c>
      <c r="U74" s="25">
        <v>68</v>
      </c>
      <c r="V74" s="25" t="s">
        <v>240</v>
      </c>
      <c r="W74" s="23" t="s">
        <v>452</v>
      </c>
    </row>
    <row r="75" spans="1:23" x14ac:dyDescent="0.2">
      <c r="A75" s="24" t="s">
        <v>130</v>
      </c>
      <c r="B75" s="22" t="s">
        <v>249</v>
      </c>
      <c r="C75" s="32" t="s">
        <v>17</v>
      </c>
      <c r="D75" s="25" t="s">
        <v>219</v>
      </c>
      <c r="E75" s="32" t="s">
        <v>220</v>
      </c>
      <c r="F75" s="32" t="s">
        <v>222</v>
      </c>
      <c r="G75" s="25" t="s">
        <v>224</v>
      </c>
      <c r="H75" s="32" t="s">
        <v>21</v>
      </c>
      <c r="I75" s="32" t="s">
        <v>31</v>
      </c>
      <c r="J75" s="32" t="s">
        <v>267</v>
      </c>
      <c r="K75" s="32" t="s">
        <v>268</v>
      </c>
      <c r="L75" s="25" t="s">
        <v>68</v>
      </c>
      <c r="M75" s="38">
        <v>6</v>
      </c>
      <c r="N75" s="38">
        <v>6</v>
      </c>
      <c r="O75" s="29">
        <v>45560</v>
      </c>
      <c r="P75" s="42" cm="1">
        <f t="array" ref="P75">_xlfn.IFS(Q75="Kg",M75/1000,Q75="Lb",M75/500,Q75="U",M75/M75,Q75="125 g",M75/125,Q75="1100 ml",M75/1100,Q75="500 g",M75/500,Q75="250 g",M75/250,Q75="380 g",M75/380,Q75="5 g",M75/5,Q75="1 g",M75/1, Q75="90 g",M75/90,Q75="10 g",M75/10,Q75="300 g",M75/300,Q75="55 g",M75/55,Q75="500 cc",M75/500,Q75="22 g",M75/22,Q75="25 g",M75/25,Q75="500 ml",M75/500,Q75="12 g",(M75/12),Q75="8 g",M75/8, Q75="250 cc",M75/250,Q75="60 ml",M75/60,Q75="30 g",M75/30,Q75="250 ml",M75/250,Q75="20 g",M75/20)</f>
        <v>1.2E-2</v>
      </c>
      <c r="Q75" s="25" t="s">
        <v>265</v>
      </c>
      <c r="R75" s="25" t="s">
        <v>237</v>
      </c>
      <c r="S75" s="25" t="s">
        <v>238</v>
      </c>
      <c r="T75" s="25" t="s">
        <v>239</v>
      </c>
      <c r="U75" s="25">
        <v>68</v>
      </c>
      <c r="V75" s="25" t="s">
        <v>240</v>
      </c>
      <c r="W75" s="23" t="s">
        <v>452</v>
      </c>
    </row>
    <row r="76" spans="1:23" x14ac:dyDescent="0.2">
      <c r="A76" s="24" t="s">
        <v>130</v>
      </c>
      <c r="B76" s="22" t="s">
        <v>249</v>
      </c>
      <c r="C76" s="32" t="s">
        <v>17</v>
      </c>
      <c r="D76" s="25" t="s">
        <v>219</v>
      </c>
      <c r="E76" s="32" t="s">
        <v>220</v>
      </c>
      <c r="F76" s="32" t="s">
        <v>222</v>
      </c>
      <c r="G76" s="25" t="s">
        <v>224</v>
      </c>
      <c r="H76" s="32" t="s">
        <v>132</v>
      </c>
      <c r="I76" s="32" t="s">
        <v>116</v>
      </c>
      <c r="J76" s="32" t="s">
        <v>271</v>
      </c>
      <c r="K76" s="32" t="s">
        <v>133</v>
      </c>
      <c r="L76" s="25" t="s">
        <v>59</v>
      </c>
      <c r="M76" s="38">
        <v>1</v>
      </c>
      <c r="N76" s="38">
        <v>1</v>
      </c>
      <c r="O76" s="29">
        <v>45560</v>
      </c>
      <c r="P76" s="42" cm="1">
        <f t="array" ref="P76">_xlfn.IFS(Q76="Kg",M76/1000,Q76="Lb",M76/500,Q76="U",M76/M76,Q76="125 g",M76/125,Q76="1100 ml",M76/1100,Q76="500 g",M76/500,Q76="250 g",M76/250,Q76="380 g",M76/380,Q76="5 g",M76/5,Q76="1 g",M76/1, Q76="90 g",M76/90,Q76="10 g",M76/10,Q76="300 g",M76/300,Q76="55 g",M76/55,Q76="500 cc",M76/500,Q76="22 g",M76/22,Q76="25 g",M76/25,Q76="500 ml",M76/500,Q76="12 g",(M76/12),Q76="8 g",M76/8, Q76="250 cc",M76/250,Q76="60 ml",M76/60,Q76="30 g",M76/30,Q76="250 ml",M76/250,Q76="20 g",M76/20)</f>
        <v>2E-3</v>
      </c>
      <c r="Q76" s="25" t="s">
        <v>265</v>
      </c>
      <c r="R76" s="25" t="s">
        <v>237</v>
      </c>
      <c r="S76" s="25" t="s">
        <v>238</v>
      </c>
      <c r="T76" s="25" t="s">
        <v>239</v>
      </c>
      <c r="U76" s="25">
        <v>68</v>
      </c>
      <c r="V76" s="25" t="s">
        <v>240</v>
      </c>
      <c r="W76" s="23" t="s">
        <v>452</v>
      </c>
    </row>
    <row r="77" spans="1:23" x14ac:dyDescent="0.2">
      <c r="A77" s="24" t="s">
        <v>130</v>
      </c>
      <c r="B77" s="22" t="s">
        <v>249</v>
      </c>
      <c r="C77" s="32" t="s">
        <v>17</v>
      </c>
      <c r="D77" s="25" t="s">
        <v>219</v>
      </c>
      <c r="E77" s="32" t="s">
        <v>220</v>
      </c>
      <c r="F77" s="32" t="s">
        <v>222</v>
      </c>
      <c r="G77" s="25" t="s">
        <v>224</v>
      </c>
      <c r="H77" s="32" t="s">
        <v>3</v>
      </c>
      <c r="I77" s="32" t="s">
        <v>116</v>
      </c>
      <c r="J77" s="32" t="s">
        <v>258</v>
      </c>
      <c r="K77" s="32" t="s">
        <v>259</v>
      </c>
      <c r="L77" s="25" t="s">
        <v>69</v>
      </c>
      <c r="M77" s="38">
        <v>7</v>
      </c>
      <c r="N77" s="38">
        <v>7</v>
      </c>
      <c r="O77" s="29">
        <v>45560</v>
      </c>
      <c r="P77" s="42" cm="1">
        <f t="array" ref="P77">_xlfn.IFS(Q77="Kg",M77/1000,Q77="Lb",M77/500,Q77="U",M77/M77,Q77="125 g",M77/125,Q77="1100 ml",M77/1100,Q77="500 g",M77/500,Q77="250 g",M77/250,Q77="380 g",M77/380,Q77="5 g",M77/5,Q77="1 g",M77/1, Q77="90 g",M77/90,Q77="10 g",M77/10,Q77="300 g",M77/300,Q77="55 g",M77/55,Q77="500 cc",M77/500,Q77="22 g",M77/22,Q77="25 g",M77/25,Q77="500 ml",M77/500,Q77="12 g",(M77/12),Q77="8 g",M77/8, Q77="250 cc",M77/250,Q77="60 ml",M77/60,Q77="30 g",M77/30,Q77="250 ml",M77/250,Q77="20 g",M77/20)</f>
        <v>2.8000000000000001E-2</v>
      </c>
      <c r="Q77" s="25" t="s">
        <v>260</v>
      </c>
      <c r="R77" s="25" t="s">
        <v>237</v>
      </c>
      <c r="S77" s="25" t="s">
        <v>238</v>
      </c>
      <c r="T77" s="25" t="s">
        <v>239</v>
      </c>
      <c r="U77" s="25">
        <v>68</v>
      </c>
      <c r="V77" s="25" t="s">
        <v>240</v>
      </c>
      <c r="W77" s="23" t="s">
        <v>452</v>
      </c>
    </row>
    <row r="78" spans="1:23" x14ac:dyDescent="0.2">
      <c r="A78" s="24" t="s">
        <v>130</v>
      </c>
      <c r="B78" s="22" t="s">
        <v>249</v>
      </c>
      <c r="C78" s="32" t="s">
        <v>17</v>
      </c>
      <c r="D78" s="25" t="s">
        <v>219</v>
      </c>
      <c r="E78" s="32" t="s">
        <v>220</v>
      </c>
      <c r="F78" s="32" t="s">
        <v>222</v>
      </c>
      <c r="G78" s="25" t="s">
        <v>225</v>
      </c>
      <c r="H78" s="32" t="s">
        <v>1</v>
      </c>
      <c r="I78" s="32" t="s">
        <v>43</v>
      </c>
      <c r="J78" s="32" t="s">
        <v>266</v>
      </c>
      <c r="K78" s="32" t="s">
        <v>282</v>
      </c>
      <c r="L78" s="25" t="s">
        <v>78</v>
      </c>
      <c r="M78" s="38">
        <v>55</v>
      </c>
      <c r="N78" s="38">
        <v>50</v>
      </c>
      <c r="O78" s="29">
        <v>45561</v>
      </c>
      <c r="P78" s="42" cm="1">
        <f t="array" ref="P78">_xlfn.IFS(Q78="Kg",M78/1000,Q78="Lb",M78/500,Q78="U",M78/M78,Q78="125 g",M78/125,Q78="1100 ml",M78/1100,Q78="500 g",M78/500,Q78="250 g",M78/250,Q78="380 g",M78/380,Q78="5 g",M78/5,Q78="1 g",M78/1, Q78="90 g",M78/90,Q78="10 g",M78/10,Q78="300 g",M78/300,Q78="55 g",M78/55,Q78="500 cc",M78/500,Q78="22 g",M78/22,Q78="25 g",M78/25,Q78="500 ml",M78/500,Q78="12 g",(M78/12),Q78="8 g",M78/8, Q78="250 cc",M78/250,Q78="60 ml",M78/60,Q78="30 g",M78/30,Q78="250 ml",M78/250,Q78="20 g",M78/20)</f>
        <v>1</v>
      </c>
      <c r="Q78" s="25" t="s">
        <v>283</v>
      </c>
      <c r="R78" s="25" t="s">
        <v>237</v>
      </c>
      <c r="S78" s="25" t="s">
        <v>238</v>
      </c>
      <c r="T78" s="25" t="s">
        <v>239</v>
      </c>
      <c r="U78" s="25">
        <v>68</v>
      </c>
      <c r="V78" s="25" t="s">
        <v>240</v>
      </c>
      <c r="W78" s="23" t="s">
        <v>452</v>
      </c>
    </row>
    <row r="79" spans="1:23" x14ac:dyDescent="0.2">
      <c r="A79" s="24" t="s">
        <v>130</v>
      </c>
      <c r="B79" s="22" t="s">
        <v>249</v>
      </c>
      <c r="C79" s="32" t="s">
        <v>17</v>
      </c>
      <c r="D79" s="25" t="s">
        <v>219</v>
      </c>
      <c r="E79" s="32" t="s">
        <v>220</v>
      </c>
      <c r="F79" s="32" t="s">
        <v>222</v>
      </c>
      <c r="G79" s="25" t="s">
        <v>225</v>
      </c>
      <c r="H79" s="32" t="s">
        <v>1</v>
      </c>
      <c r="I79" s="32" t="s">
        <v>128</v>
      </c>
      <c r="J79" s="32" t="s">
        <v>266</v>
      </c>
      <c r="K79" s="32" t="s">
        <v>290</v>
      </c>
      <c r="L79" s="25" t="s">
        <v>79</v>
      </c>
      <c r="M79" s="38">
        <v>5</v>
      </c>
      <c r="N79" s="38">
        <v>5</v>
      </c>
      <c r="O79" s="29">
        <v>45561</v>
      </c>
      <c r="P79" s="42" cm="1">
        <f t="array" ref="P79">_xlfn.IFS(Q79="Kg",M79/1000,Q79="Lb",M79/500,Q79="U",M79/M79,Q79="125 g",M79/125,Q79="1100 ml",M79/1100,Q79="500 g",M79/500,Q79="250 g",M79/250,Q79="380 g",M79/380,Q79="5 g",M79/5,Q79="1 g",M79/1, Q79="90 g",M79/90,Q79="10 g",M79/10,Q79="300 g",M79/300,Q79="55 g",M79/55,Q79="500 cc",M79/500,Q79="22 g",M79/22,Q79="25 g",M79/25,Q79="500 ml",M79/500,Q79="12 g",(M79/12),Q79="8 g",M79/8, Q79="250 cc",M79/250,Q79="60 ml",M79/60,Q79="30 g",M79/30,Q79="250 ml",M79/250,Q79="20 g",M79/20)</f>
        <v>0.01</v>
      </c>
      <c r="Q79" s="25" t="s">
        <v>265</v>
      </c>
      <c r="R79" s="25" t="s">
        <v>237</v>
      </c>
      <c r="S79" s="25" t="s">
        <v>238</v>
      </c>
      <c r="T79" s="25" t="s">
        <v>239</v>
      </c>
      <c r="U79" s="25">
        <v>68</v>
      </c>
      <c r="V79" s="25" t="s">
        <v>240</v>
      </c>
      <c r="W79" s="23" t="s">
        <v>452</v>
      </c>
    </row>
    <row r="80" spans="1:23" x14ac:dyDescent="0.2">
      <c r="A80" s="24" t="s">
        <v>130</v>
      </c>
      <c r="B80" s="22" t="s">
        <v>249</v>
      </c>
      <c r="C80" s="32" t="s">
        <v>17</v>
      </c>
      <c r="D80" s="25" t="s">
        <v>219</v>
      </c>
      <c r="E80" s="32" t="s">
        <v>220</v>
      </c>
      <c r="F80" s="32" t="s">
        <v>222</v>
      </c>
      <c r="G80" s="25" t="s">
        <v>225</v>
      </c>
      <c r="H80" s="32" t="s">
        <v>1</v>
      </c>
      <c r="I80" s="32" t="s">
        <v>128</v>
      </c>
      <c r="J80" s="32" t="s">
        <v>262</v>
      </c>
      <c r="K80" s="32" t="s">
        <v>312</v>
      </c>
      <c r="L80" s="25" t="s">
        <v>61</v>
      </c>
      <c r="M80" s="38">
        <v>5</v>
      </c>
      <c r="N80" s="38">
        <v>4</v>
      </c>
      <c r="O80" s="29">
        <v>45561</v>
      </c>
      <c r="P80" s="42" cm="1">
        <f t="array" ref="P80">_xlfn.IFS(Q80="Kg",M80/1000,Q80="Lb",M80/500,Q80="U",M80/M80,Q80="125 g",M80/125,Q80="1100 ml",M80/1100,Q80="500 g",M80/500,Q80="250 g",M80/250,Q80="380 g",M80/380,Q80="5 g",M80/5,Q80="1 g",M80/1, Q80="90 g",M80/90,Q80="10 g",M80/10,Q80="300 g",M80/300,Q80="55 g",M80/55,Q80="500 cc",M80/500,Q80="22 g",M80/22,Q80="25 g",M80/25,Q80="500 ml",M80/500,Q80="12 g",(M80/12),Q80="8 g",M80/8, Q80="250 cc",M80/250,Q80="60 ml",M80/60,Q80="30 g",M80/30,Q80="250 ml",M80/250,Q80="20 g",M80/20)</f>
        <v>5.0000000000000001E-3</v>
      </c>
      <c r="Q80" s="25" t="s">
        <v>275</v>
      </c>
      <c r="R80" s="25" t="s">
        <v>237</v>
      </c>
      <c r="S80" s="25" t="s">
        <v>238</v>
      </c>
      <c r="T80" s="25" t="s">
        <v>239</v>
      </c>
      <c r="U80" s="25">
        <v>68</v>
      </c>
      <c r="V80" s="25" t="s">
        <v>240</v>
      </c>
      <c r="W80" s="23" t="s">
        <v>452</v>
      </c>
    </row>
    <row r="81" spans="1:23" x14ac:dyDescent="0.2">
      <c r="A81" s="24" t="s">
        <v>130</v>
      </c>
      <c r="B81" s="22" t="s">
        <v>249</v>
      </c>
      <c r="C81" s="32" t="s">
        <v>17</v>
      </c>
      <c r="D81" s="25" t="s">
        <v>219</v>
      </c>
      <c r="E81" s="32" t="s">
        <v>220</v>
      </c>
      <c r="F81" s="32" t="s">
        <v>222</v>
      </c>
      <c r="G81" s="25" t="s">
        <v>225</v>
      </c>
      <c r="H81" s="32" t="s">
        <v>1</v>
      </c>
      <c r="I81" s="32" t="s">
        <v>128</v>
      </c>
      <c r="J81" s="32" t="s">
        <v>262</v>
      </c>
      <c r="K81" s="32" t="s">
        <v>273</v>
      </c>
      <c r="L81" s="25" t="s">
        <v>75</v>
      </c>
      <c r="M81" s="38">
        <v>3</v>
      </c>
      <c r="N81" s="38">
        <v>3</v>
      </c>
      <c r="O81" s="29">
        <v>45561</v>
      </c>
      <c r="P81" s="42" cm="1">
        <f t="array" ref="P81">_xlfn.IFS(Q81="Kg",M81/1000,Q81="Lb",M81/500,Q81="U",M81/M81,Q81="125 g",M81/125,Q81="1100 ml",M81/1100,Q81="500 g",M81/500,Q81="250 g",M81/250,Q81="380 g",M81/380,Q81="5 g",M81/5,Q81="1 g",M81/1, Q81="90 g",M81/90,Q81="10 g",M81/10,Q81="300 g",M81/300,Q81="55 g",M81/55,Q81="500 cc",M81/500,Q81="22 g",M81/22,Q81="25 g",M81/25,Q81="500 ml",M81/500,Q81="12 g",(M81/12),Q81="8 g",M81/8, Q81="250 cc",M81/250,Q81="60 ml",M81/60,Q81="30 g",M81/30,Q81="250 ml",M81/250,Q81="20 g",M81/20)</f>
        <v>3.0000000000000001E-3</v>
      </c>
      <c r="Q81" s="25" t="s">
        <v>275</v>
      </c>
      <c r="R81" s="25" t="s">
        <v>237</v>
      </c>
      <c r="S81" s="25" t="s">
        <v>238</v>
      </c>
      <c r="T81" s="25" t="s">
        <v>239</v>
      </c>
      <c r="U81" s="25">
        <v>68</v>
      </c>
      <c r="V81" s="25" t="s">
        <v>240</v>
      </c>
      <c r="W81" s="23" t="s">
        <v>452</v>
      </c>
    </row>
    <row r="82" spans="1:23" x14ac:dyDescent="0.2">
      <c r="A82" s="24" t="s">
        <v>130</v>
      </c>
      <c r="B82" s="22" t="s">
        <v>249</v>
      </c>
      <c r="C82" s="32" t="s">
        <v>17</v>
      </c>
      <c r="D82" s="25" t="s">
        <v>219</v>
      </c>
      <c r="E82" s="32" t="s">
        <v>220</v>
      </c>
      <c r="F82" s="32" t="s">
        <v>222</v>
      </c>
      <c r="G82" s="25" t="s">
        <v>225</v>
      </c>
      <c r="H82" s="32" t="s">
        <v>1</v>
      </c>
      <c r="I82" s="32" t="s">
        <v>128</v>
      </c>
      <c r="J82" s="32" t="s">
        <v>262</v>
      </c>
      <c r="K82" s="32" t="s">
        <v>316</v>
      </c>
      <c r="L82" s="25" t="s">
        <v>62</v>
      </c>
      <c r="M82" s="38">
        <v>4</v>
      </c>
      <c r="N82" s="38">
        <v>3</v>
      </c>
      <c r="O82" s="29">
        <v>45561</v>
      </c>
      <c r="P82" s="42" cm="1">
        <f t="array" ref="P82">_xlfn.IFS(Q82="Kg",M82/1000,Q82="Lb",M82/500,Q82="U",M82/M82,Q82="125 g",M82/125,Q82="1100 ml",M82/1100,Q82="500 g",M82/500,Q82="250 g",M82/250,Q82="380 g",M82/380,Q82="5 g",M82/5,Q82="1 g",M82/1, Q82="90 g",M82/90,Q82="10 g",M82/10,Q82="300 g",M82/300,Q82="55 g",M82/55,Q82="500 cc",M82/500,Q82="22 g",M82/22,Q82="25 g",M82/25,Q82="500 ml",M82/500,Q82="12 g",(M82/12),Q82="8 g",M82/8, Q82="250 cc",M82/250,Q82="60 ml",M82/60,Q82="30 g",M82/30,Q82="250 ml",M82/250,Q82="20 g",M82/20)</f>
        <v>4.0000000000000001E-3</v>
      </c>
      <c r="Q82" s="25" t="s">
        <v>275</v>
      </c>
      <c r="R82" s="25" t="s">
        <v>237</v>
      </c>
      <c r="S82" s="25" t="s">
        <v>238</v>
      </c>
      <c r="T82" s="25" t="s">
        <v>239</v>
      </c>
      <c r="U82" s="25">
        <v>68</v>
      </c>
      <c r="V82" s="25" t="s">
        <v>240</v>
      </c>
      <c r="W82" s="23" t="s">
        <v>452</v>
      </c>
    </row>
    <row r="83" spans="1:23" x14ac:dyDescent="0.2">
      <c r="A83" s="24" t="s">
        <v>130</v>
      </c>
      <c r="B83" s="22" t="s">
        <v>249</v>
      </c>
      <c r="C83" s="32" t="s">
        <v>17</v>
      </c>
      <c r="D83" s="25" t="s">
        <v>219</v>
      </c>
      <c r="E83" s="32" t="s">
        <v>220</v>
      </c>
      <c r="F83" s="32" t="s">
        <v>222</v>
      </c>
      <c r="G83" s="25" t="s">
        <v>225</v>
      </c>
      <c r="H83" s="32" t="s">
        <v>1</v>
      </c>
      <c r="I83" s="32" t="s">
        <v>128</v>
      </c>
      <c r="J83" s="32" t="s">
        <v>271</v>
      </c>
      <c r="K83" s="32" t="s">
        <v>253</v>
      </c>
      <c r="L83" s="25" t="s">
        <v>304</v>
      </c>
      <c r="M83" s="38">
        <v>0.25</v>
      </c>
      <c r="N83" s="38">
        <v>0.25</v>
      </c>
      <c r="O83" s="29">
        <v>45561</v>
      </c>
      <c r="P83" s="42" cm="1">
        <f t="array" ref="P83">_xlfn.IFS(Q83="Kg",M83/1000,Q83="Lb",M83/500,Q83="U",M83/M83,Q83="125 g",M83/125,Q83="1100 ml",M83/1100,Q83="500 g",M83/500,Q83="250 g",M83/250,Q83="380 g",M83/380,Q83="5 g",M83/5,Q83="1 g",M83/1, Q83="90 g",M83/90,Q83="10 g",M83/10,Q83="300 g",M83/300,Q83="55 g",M83/55,Q83="500 cc",M83/500,Q83="22 g",M83/22,Q83="25 g",M83/25,Q83="500 ml",M83/500,Q83="12 g",(M83/12),Q83="8 g",M83/8, Q83="250 cc",M83/250,Q83="60 ml",M83/60,Q83="30 g",M83/30,Q83="250 ml",M83/250,Q83="20 g",M83/20)</f>
        <v>2.5000000000000001E-2</v>
      </c>
      <c r="Q83" s="25" t="s">
        <v>296</v>
      </c>
      <c r="R83" s="25" t="s">
        <v>237</v>
      </c>
      <c r="S83" s="25" t="s">
        <v>238</v>
      </c>
      <c r="T83" s="25" t="s">
        <v>239</v>
      </c>
      <c r="U83" s="25">
        <v>68</v>
      </c>
      <c r="V83" s="25" t="s">
        <v>240</v>
      </c>
      <c r="W83" s="23" t="s">
        <v>452</v>
      </c>
    </row>
    <row r="84" spans="1:23" x14ac:dyDescent="0.2">
      <c r="A84" s="24" t="s">
        <v>130</v>
      </c>
      <c r="B84" s="22" t="s">
        <v>249</v>
      </c>
      <c r="C84" s="32" t="s">
        <v>17</v>
      </c>
      <c r="D84" s="25" t="s">
        <v>219</v>
      </c>
      <c r="E84" s="32" t="s">
        <v>220</v>
      </c>
      <c r="F84" s="32" t="s">
        <v>222</v>
      </c>
      <c r="G84" s="25" t="s">
        <v>225</v>
      </c>
      <c r="H84" s="32" t="s">
        <v>1</v>
      </c>
      <c r="I84" s="32" t="s">
        <v>128</v>
      </c>
      <c r="J84" s="32" t="s">
        <v>271</v>
      </c>
      <c r="K84" s="32" t="s">
        <v>250</v>
      </c>
      <c r="L84" s="25" t="s">
        <v>284</v>
      </c>
      <c r="M84" s="38">
        <v>0.2</v>
      </c>
      <c r="N84" s="38">
        <v>0.18</v>
      </c>
      <c r="O84" s="29">
        <v>45561</v>
      </c>
      <c r="P84" s="42" cm="1">
        <f t="array" ref="P84">_xlfn.IFS(Q84="Kg",M84/1000,Q84="Lb",M84/500,Q84="U",M84/M84,Q84="125 g",M84/125,Q84="1100 ml",M84/1100,Q84="500 g",M84/500,Q84="250 g",M84/250,Q84="380 g",M84/380,Q84="5 g",M84/5,Q84="1 g",M84/1, Q84="90 g",M84/90,Q84="10 g",M84/10,Q84="300 g",M84/300,Q84="55 g",M84/55,Q84="500 cc",M84/500,Q84="22 g",M84/22,Q84="25 g",M84/25,Q84="500 ml",M84/500,Q84="12 g",(M84/12),Q84="8 g",M84/8, Q84="250 cc",M84/250,Q84="60 ml",M84/60,Q84="30 g",M84/30,Q84="250 ml",M84/250,Q84="20 g",M84/20)</f>
        <v>0.2</v>
      </c>
      <c r="Q84" s="25" t="s">
        <v>285</v>
      </c>
      <c r="R84" s="25" t="s">
        <v>237</v>
      </c>
      <c r="S84" s="25" t="s">
        <v>238</v>
      </c>
      <c r="T84" s="25" t="s">
        <v>239</v>
      </c>
      <c r="U84" s="25">
        <v>68</v>
      </c>
      <c r="V84" s="25" t="s">
        <v>240</v>
      </c>
      <c r="W84" s="23" t="s">
        <v>452</v>
      </c>
    </row>
    <row r="85" spans="1:23" x14ac:dyDescent="0.2">
      <c r="A85" s="24" t="s">
        <v>130</v>
      </c>
      <c r="B85" s="22" t="s">
        <v>249</v>
      </c>
      <c r="C85" s="32" t="s">
        <v>17</v>
      </c>
      <c r="D85" s="25" t="s">
        <v>219</v>
      </c>
      <c r="E85" s="32" t="s">
        <v>220</v>
      </c>
      <c r="F85" s="32" t="s">
        <v>222</v>
      </c>
      <c r="G85" s="25" t="s">
        <v>225</v>
      </c>
      <c r="H85" s="32" t="s">
        <v>1</v>
      </c>
      <c r="I85" s="32" t="s">
        <v>128</v>
      </c>
      <c r="J85" s="32" t="s">
        <v>262</v>
      </c>
      <c r="K85" s="32" t="s">
        <v>261</v>
      </c>
      <c r="L85" s="25" t="s">
        <v>131</v>
      </c>
      <c r="M85" s="38">
        <v>0.5</v>
      </c>
      <c r="N85" s="38">
        <v>0.47</v>
      </c>
      <c r="O85" s="29">
        <v>45561</v>
      </c>
      <c r="P85" s="42" cm="1">
        <f t="array" ref="P85">_xlfn.IFS(Q85="Kg",M85/1000,Q85="Lb",M85/500,Q85="U",M85/M85,Q85="125 g",M85/125,Q85="1100 ml",M85/1100,Q85="500 g",M85/500,Q85="250 g",M85/250,Q85="380 g",M85/380,Q85="5 g",M85/5,Q85="1 g",M85/1, Q85="90 g",M85/90,Q85="10 g",M85/10,Q85="300 g",M85/300,Q85="55 g",M85/55,Q85="500 cc",M85/500,Q85="22 g",M85/22,Q85="25 g",M85/25,Q85="500 ml",M85/500,Q85="12 g",(M85/12),Q85="8 g",M85/8, Q85="250 cc",M85/250,Q85="60 ml",M85/60,Q85="30 g",M85/30,Q85="250 ml",M85/250,Q85="20 g",M85/20)</f>
        <v>5.0000000000000001E-4</v>
      </c>
      <c r="Q85" s="25" t="s">
        <v>236</v>
      </c>
      <c r="R85" s="25" t="s">
        <v>237</v>
      </c>
      <c r="S85" s="25" t="s">
        <v>238</v>
      </c>
      <c r="T85" s="25" t="s">
        <v>239</v>
      </c>
      <c r="U85" s="25">
        <v>68</v>
      </c>
      <c r="V85" s="25" t="s">
        <v>240</v>
      </c>
      <c r="W85" s="23" t="s">
        <v>452</v>
      </c>
    </row>
    <row r="86" spans="1:23" x14ac:dyDescent="0.2">
      <c r="A86" s="24" t="s">
        <v>130</v>
      </c>
      <c r="B86" s="22" t="s">
        <v>249</v>
      </c>
      <c r="C86" s="32" t="s">
        <v>17</v>
      </c>
      <c r="D86" s="25" t="s">
        <v>219</v>
      </c>
      <c r="E86" s="32" t="s">
        <v>220</v>
      </c>
      <c r="F86" s="32" t="s">
        <v>222</v>
      </c>
      <c r="G86" s="25" t="s">
        <v>225</v>
      </c>
      <c r="H86" s="32" t="s">
        <v>16</v>
      </c>
      <c r="I86" s="32" t="s">
        <v>36</v>
      </c>
      <c r="J86" s="32" t="s">
        <v>264</v>
      </c>
      <c r="K86" s="32" t="s">
        <v>39</v>
      </c>
      <c r="L86" s="25" t="s">
        <v>64</v>
      </c>
      <c r="M86" s="38">
        <v>24</v>
      </c>
      <c r="N86" s="38">
        <v>24</v>
      </c>
      <c r="O86" s="29">
        <v>45561</v>
      </c>
      <c r="P86" s="42" cm="1">
        <f t="array" ref="P86">_xlfn.IFS(Q86="Kg",M86/1000,Q86="Lb",M86/500,Q86="U",M86/M86,Q86="125 g",M86/125,Q86="1100 ml",M86/1100,Q86="500 g",M86/500,Q86="250 g",M86/250,Q86="380 g",M86/380,Q86="5 g",M86/5,Q86="1 g",M86/1, Q86="90 g",M86/90,Q86="10 g",M86/10,Q86="300 g",M86/300,Q86="55 g",M86/55,Q86="500 cc",M86/500,Q86="22 g",M86/22,Q86="25 g",M86/25,Q86="500 ml",M86/500,Q86="12 g",(M86/12),Q86="8 g",M86/8, Q86="250 cc",M86/250,Q86="60 ml",M86/60,Q86="30 g",M86/30,Q86="250 ml",M86/250,Q86="20 g",M86/20)</f>
        <v>4.8000000000000001E-2</v>
      </c>
      <c r="Q86" s="25" t="s">
        <v>265</v>
      </c>
      <c r="R86" s="25" t="s">
        <v>237</v>
      </c>
      <c r="S86" s="25" t="s">
        <v>238</v>
      </c>
      <c r="T86" s="25" t="s">
        <v>239</v>
      </c>
      <c r="U86" s="25">
        <v>68</v>
      </c>
      <c r="V86" s="25" t="s">
        <v>240</v>
      </c>
      <c r="W86" s="23" t="s">
        <v>452</v>
      </c>
    </row>
    <row r="87" spans="1:23" x14ac:dyDescent="0.2">
      <c r="A87" s="24" t="s">
        <v>130</v>
      </c>
      <c r="B87" s="22" t="s">
        <v>249</v>
      </c>
      <c r="C87" s="32" t="s">
        <v>17</v>
      </c>
      <c r="D87" s="25" t="s">
        <v>219</v>
      </c>
      <c r="E87" s="32" t="s">
        <v>220</v>
      </c>
      <c r="F87" s="32" t="s">
        <v>222</v>
      </c>
      <c r="G87" s="25" t="s">
        <v>225</v>
      </c>
      <c r="H87" s="32" t="s">
        <v>16</v>
      </c>
      <c r="I87" s="32" t="s">
        <v>36</v>
      </c>
      <c r="J87" s="32" t="s">
        <v>262</v>
      </c>
      <c r="K87" s="32" t="s">
        <v>303</v>
      </c>
      <c r="L87" s="25" t="s">
        <v>63</v>
      </c>
      <c r="M87" s="38">
        <v>3</v>
      </c>
      <c r="N87" s="38">
        <v>2.5499999999999998</v>
      </c>
      <c r="O87" s="29">
        <v>45561</v>
      </c>
      <c r="P87" s="42" cm="1">
        <f t="array" ref="P87">_xlfn.IFS(Q87="Kg",M87/1000,Q87="Lb",M87/500,Q87="U",M87/M87,Q87="125 g",M87/125,Q87="1100 ml",M87/1100,Q87="500 g",M87/500,Q87="250 g",M87/250,Q87="380 g",M87/380,Q87="5 g",M87/5,Q87="1 g",M87/1, Q87="90 g",M87/90,Q87="10 g",M87/10,Q87="300 g",M87/300,Q87="55 g",M87/55,Q87="500 cc",M87/500,Q87="22 g",M87/22,Q87="25 g",M87/25,Q87="500 ml",M87/500,Q87="12 g",(M87/12),Q87="8 g",M87/8, Q87="250 cc",M87/250,Q87="60 ml",M87/60,Q87="30 g",M87/30,Q87="250 ml",M87/250,Q87="20 g",M87/20)</f>
        <v>3.0000000000000001E-3</v>
      </c>
      <c r="Q87" s="25" t="s">
        <v>275</v>
      </c>
      <c r="R87" s="25" t="s">
        <v>237</v>
      </c>
      <c r="S87" s="25" t="s">
        <v>238</v>
      </c>
      <c r="T87" s="25" t="s">
        <v>239</v>
      </c>
      <c r="U87" s="25">
        <v>68</v>
      </c>
      <c r="V87" s="25" t="s">
        <v>240</v>
      </c>
      <c r="W87" s="23" t="s">
        <v>452</v>
      </c>
    </row>
    <row r="88" spans="1:23" x14ac:dyDescent="0.2">
      <c r="A88" s="24" t="s">
        <v>130</v>
      </c>
      <c r="B88" s="22" t="s">
        <v>249</v>
      </c>
      <c r="C88" s="32" t="s">
        <v>17</v>
      </c>
      <c r="D88" s="25" t="s">
        <v>219</v>
      </c>
      <c r="E88" s="32" t="s">
        <v>220</v>
      </c>
      <c r="F88" s="32" t="s">
        <v>222</v>
      </c>
      <c r="G88" s="25" t="s">
        <v>225</v>
      </c>
      <c r="H88" s="32" t="s">
        <v>16</v>
      </c>
      <c r="I88" s="32" t="s">
        <v>36</v>
      </c>
      <c r="J88" s="32" t="s">
        <v>262</v>
      </c>
      <c r="K88" s="32" t="s">
        <v>273</v>
      </c>
      <c r="L88" s="25" t="s">
        <v>75</v>
      </c>
      <c r="M88" s="38">
        <v>2</v>
      </c>
      <c r="N88" s="38">
        <v>2</v>
      </c>
      <c r="O88" s="29">
        <v>45561</v>
      </c>
      <c r="P88" s="42" cm="1">
        <f t="array" ref="P88">_xlfn.IFS(Q88="Kg",M88/1000,Q88="Lb",M88/500,Q88="U",M88/M88,Q88="125 g",M88/125,Q88="1100 ml",M88/1100,Q88="500 g",M88/500,Q88="250 g",M88/250,Q88="380 g",M88/380,Q88="5 g",M88/5,Q88="1 g",M88/1, Q88="90 g",M88/90,Q88="10 g",M88/10,Q88="300 g",M88/300,Q88="55 g",M88/55,Q88="500 cc",M88/500,Q88="22 g",M88/22,Q88="25 g",M88/25,Q88="500 ml",M88/500,Q88="12 g",(M88/12),Q88="8 g",M88/8, Q88="250 cc",M88/250,Q88="60 ml",M88/60,Q88="30 g",M88/30,Q88="250 ml",M88/250,Q88="20 g",M88/20)</f>
        <v>2E-3</v>
      </c>
      <c r="Q88" s="25" t="s">
        <v>275</v>
      </c>
      <c r="R88" s="25" t="s">
        <v>237</v>
      </c>
      <c r="S88" s="25" t="s">
        <v>238</v>
      </c>
      <c r="T88" s="25" t="s">
        <v>239</v>
      </c>
      <c r="U88" s="25">
        <v>68</v>
      </c>
      <c r="V88" s="25" t="s">
        <v>240</v>
      </c>
      <c r="W88" s="23" t="s">
        <v>452</v>
      </c>
    </row>
    <row r="89" spans="1:23" x14ac:dyDescent="0.2">
      <c r="A89" s="24" t="s">
        <v>130</v>
      </c>
      <c r="B89" s="22" t="s">
        <v>249</v>
      </c>
      <c r="C89" s="32" t="s">
        <v>17</v>
      </c>
      <c r="D89" s="25" t="s">
        <v>219</v>
      </c>
      <c r="E89" s="32" t="s">
        <v>220</v>
      </c>
      <c r="F89" s="32" t="s">
        <v>222</v>
      </c>
      <c r="G89" s="25" t="s">
        <v>225</v>
      </c>
      <c r="H89" s="32" t="s">
        <v>16</v>
      </c>
      <c r="I89" s="32" t="s">
        <v>36</v>
      </c>
      <c r="J89" s="32" t="s">
        <v>262</v>
      </c>
      <c r="K89" s="32" t="s">
        <v>261</v>
      </c>
      <c r="L89" s="25" t="s">
        <v>131</v>
      </c>
      <c r="M89" s="38">
        <v>0.5</v>
      </c>
      <c r="N89" s="38">
        <v>0.47</v>
      </c>
      <c r="O89" s="29">
        <v>45561</v>
      </c>
      <c r="P89" s="42" cm="1">
        <f t="array" ref="P89">_xlfn.IFS(Q89="Kg",M89/1000,Q89="Lb",M89/500,Q89="U",M89/M89,Q89="125 g",M89/125,Q89="1100 ml",M89/1100,Q89="500 g",M89/500,Q89="250 g",M89/250,Q89="380 g",M89/380,Q89="5 g",M89/5,Q89="1 g",M89/1, Q89="90 g",M89/90,Q89="10 g",M89/10,Q89="300 g",M89/300,Q89="55 g",M89/55,Q89="500 cc",M89/500,Q89="22 g",M89/22,Q89="25 g",M89/25,Q89="500 ml",M89/500,Q89="12 g",(M89/12),Q89="8 g",M89/8, Q89="250 cc",M89/250,Q89="60 ml",M89/60,Q89="30 g",M89/30,Q89="250 ml",M89/250,Q89="20 g",M89/20)</f>
        <v>5.0000000000000001E-4</v>
      </c>
      <c r="Q89" s="25" t="s">
        <v>236</v>
      </c>
      <c r="R89" s="25" t="s">
        <v>237</v>
      </c>
      <c r="S89" s="25" t="s">
        <v>238</v>
      </c>
      <c r="T89" s="25" t="s">
        <v>239</v>
      </c>
      <c r="U89" s="25">
        <v>68</v>
      </c>
      <c r="V89" s="25" t="s">
        <v>240</v>
      </c>
      <c r="W89" s="23" t="s">
        <v>452</v>
      </c>
    </row>
    <row r="90" spans="1:23" x14ac:dyDescent="0.2">
      <c r="A90" s="24" t="s">
        <v>130</v>
      </c>
      <c r="B90" s="22" t="s">
        <v>249</v>
      </c>
      <c r="C90" s="32" t="s">
        <v>17</v>
      </c>
      <c r="D90" s="25" t="s">
        <v>219</v>
      </c>
      <c r="E90" s="32" t="s">
        <v>220</v>
      </c>
      <c r="F90" s="32" t="s">
        <v>222</v>
      </c>
      <c r="G90" s="25" t="s">
        <v>225</v>
      </c>
      <c r="H90" s="32" t="s">
        <v>25</v>
      </c>
      <c r="I90" s="32" t="s">
        <v>191</v>
      </c>
      <c r="J90" s="32" t="s">
        <v>264</v>
      </c>
      <c r="K90" s="32" t="s">
        <v>294</v>
      </c>
      <c r="L90" s="25" t="s">
        <v>65</v>
      </c>
      <c r="M90" s="38">
        <v>78</v>
      </c>
      <c r="N90" s="38">
        <v>62</v>
      </c>
      <c r="O90" s="29">
        <v>45561</v>
      </c>
      <c r="P90" s="42" cm="1">
        <f t="array" ref="P90">_xlfn.IFS(Q90="Kg",M90/1000,Q90="Lb",M90/500,Q90="U",M90/M90,Q90="125 g",M90/125,Q90="1100 ml",M90/1100,Q90="500 g",M90/500,Q90="250 g",M90/250,Q90="380 g",M90/380,Q90="5 g",M90/5,Q90="1 g",M90/1, Q90="90 g",M90/90,Q90="10 g",M90/10,Q90="300 g",M90/300,Q90="55 g",M90/55,Q90="500 cc",M90/500,Q90="22 g",M90/22,Q90="25 g",M90/25,Q90="500 ml",M90/500,Q90="12 g",(M90/12),Q90="8 g",M90/8, Q90="250 cc",M90/250,Q90="60 ml",M90/60,Q90="30 g",M90/30,Q90="250 ml",M90/250,Q90="20 g",M90/20)</f>
        <v>7.8E-2</v>
      </c>
      <c r="Q90" s="25" t="s">
        <v>275</v>
      </c>
      <c r="R90" s="25" t="s">
        <v>237</v>
      </c>
      <c r="S90" s="25" t="s">
        <v>238</v>
      </c>
      <c r="T90" s="25" t="s">
        <v>239</v>
      </c>
      <c r="U90" s="25">
        <v>68</v>
      </c>
      <c r="V90" s="25" t="s">
        <v>240</v>
      </c>
      <c r="W90" s="23" t="s">
        <v>452</v>
      </c>
    </row>
    <row r="91" spans="1:23" x14ac:dyDescent="0.2">
      <c r="A91" s="24" t="s">
        <v>130</v>
      </c>
      <c r="B91" s="22" t="s">
        <v>249</v>
      </c>
      <c r="C91" s="32" t="s">
        <v>17</v>
      </c>
      <c r="D91" s="25" t="s">
        <v>219</v>
      </c>
      <c r="E91" s="32" t="s">
        <v>220</v>
      </c>
      <c r="F91" s="32" t="s">
        <v>222</v>
      </c>
      <c r="G91" s="25" t="s">
        <v>225</v>
      </c>
      <c r="H91" s="32" t="s">
        <v>25</v>
      </c>
      <c r="I91" s="32" t="s">
        <v>191</v>
      </c>
      <c r="J91" s="32" t="s">
        <v>287</v>
      </c>
      <c r="K91" s="32" t="s">
        <v>164</v>
      </c>
      <c r="L91" s="25" t="s">
        <v>200</v>
      </c>
      <c r="M91" s="38">
        <v>13</v>
      </c>
      <c r="N91" s="38">
        <v>13</v>
      </c>
      <c r="O91" s="29">
        <v>45561</v>
      </c>
      <c r="P91" s="42" cm="1">
        <f t="array" ref="P91">_xlfn.IFS(Q91="Kg",M91/1000,Q91="Lb",M91/500,Q91="U",M91/M91,Q91="125 g",M91/125,Q91="1100 ml",M91/1100,Q91="500 g",M91/500,Q91="250 g",M91/250,Q91="380 g",M91/380,Q91="5 g",M91/5,Q91="1 g",M91/1, Q91="90 g",M91/90,Q91="10 g",M91/10,Q91="300 g",M91/300,Q91="55 g",M91/55,Q91="500 cc",M91/500,Q91="22 g",M91/22,Q91="25 g",M91/25,Q91="500 ml",M91/500,Q91="12 g",(M91/12),Q91="8 g",M91/8, Q91="250 cc",M91/250,Q91="60 ml",M91/60,Q91="30 g",M91/30,Q91="250 ml",M91/250,Q91="20 g",M91/20)</f>
        <v>1.2999999999999999E-2</v>
      </c>
      <c r="Q91" s="25" t="s">
        <v>275</v>
      </c>
      <c r="R91" s="25" t="s">
        <v>237</v>
      </c>
      <c r="S91" s="25" t="s">
        <v>238</v>
      </c>
      <c r="T91" s="25" t="s">
        <v>239</v>
      </c>
      <c r="U91" s="25">
        <v>68</v>
      </c>
      <c r="V91" s="25" t="s">
        <v>240</v>
      </c>
      <c r="W91" s="23" t="s">
        <v>452</v>
      </c>
    </row>
    <row r="92" spans="1:23" x14ac:dyDescent="0.2">
      <c r="A92" s="24" t="s">
        <v>130</v>
      </c>
      <c r="B92" s="22" t="s">
        <v>249</v>
      </c>
      <c r="C92" s="32" t="s">
        <v>17</v>
      </c>
      <c r="D92" s="25" t="s">
        <v>219</v>
      </c>
      <c r="E92" s="32" t="s">
        <v>220</v>
      </c>
      <c r="F92" s="32" t="s">
        <v>222</v>
      </c>
      <c r="G92" s="25" t="s">
        <v>225</v>
      </c>
      <c r="H92" s="32" t="s">
        <v>25</v>
      </c>
      <c r="I92" s="32" t="s">
        <v>191</v>
      </c>
      <c r="J92" s="32" t="s">
        <v>262</v>
      </c>
      <c r="K92" s="32" t="s">
        <v>276</v>
      </c>
      <c r="L92" s="25" t="s">
        <v>120</v>
      </c>
      <c r="M92" s="38">
        <v>0.25</v>
      </c>
      <c r="N92" s="38">
        <v>0.22</v>
      </c>
      <c r="O92" s="29">
        <v>45561</v>
      </c>
      <c r="P92" s="42" cm="1">
        <f t="array" ref="P92">_xlfn.IFS(Q92="Kg",M92/1000,Q92="Lb",M92/500,Q92="U",M92/M92,Q92="125 g",M92/125,Q92="1100 ml",M92/1100,Q92="500 g",M92/500,Q92="250 g",M92/250,Q92="380 g",M92/380,Q92="5 g",M92/5,Q92="1 g",M92/1, Q92="90 g",M92/90,Q92="10 g",M92/10,Q92="300 g",M92/300,Q92="55 g",M92/55,Q92="500 cc",M92/500,Q92="22 g",M92/22,Q92="25 g",M92/25,Q92="500 ml",M92/500,Q92="12 g",(M92/12),Q92="8 g",M92/8, Q92="250 cc",M92/250,Q92="60 ml",M92/60,Q92="30 g",M92/30,Q92="250 ml",M92/250,Q92="20 g",M92/20)</f>
        <v>2.5000000000000001E-4</v>
      </c>
      <c r="Q92" s="25" t="s">
        <v>275</v>
      </c>
      <c r="R92" s="25" t="s">
        <v>237</v>
      </c>
      <c r="S92" s="25" t="s">
        <v>238</v>
      </c>
      <c r="T92" s="25" t="s">
        <v>239</v>
      </c>
      <c r="U92" s="25">
        <v>68</v>
      </c>
      <c r="V92" s="25" t="s">
        <v>240</v>
      </c>
      <c r="W92" s="23" t="s">
        <v>452</v>
      </c>
    </row>
    <row r="93" spans="1:23" x14ac:dyDescent="0.2">
      <c r="A93" s="24" t="s">
        <v>130</v>
      </c>
      <c r="B93" s="22" t="s">
        <v>249</v>
      </c>
      <c r="C93" s="32" t="s">
        <v>17</v>
      </c>
      <c r="D93" s="25" t="s">
        <v>219</v>
      </c>
      <c r="E93" s="32" t="s">
        <v>220</v>
      </c>
      <c r="F93" s="32" t="s">
        <v>222</v>
      </c>
      <c r="G93" s="25" t="s">
        <v>225</v>
      </c>
      <c r="H93" s="32" t="s">
        <v>24</v>
      </c>
      <c r="I93" s="32" t="s">
        <v>38</v>
      </c>
      <c r="J93" s="32" t="s">
        <v>262</v>
      </c>
      <c r="K93" s="32" t="s">
        <v>312</v>
      </c>
      <c r="L93" s="25" t="s">
        <v>61</v>
      </c>
      <c r="M93" s="38">
        <v>63</v>
      </c>
      <c r="N93" s="38">
        <v>50</v>
      </c>
      <c r="O93" s="29">
        <v>45561</v>
      </c>
      <c r="P93" s="42" cm="1">
        <f t="array" ref="P93">_xlfn.IFS(Q93="Kg",M93/1000,Q93="Lb",M93/500,Q93="U",M93/M93,Q93="125 g",M93/125,Q93="1100 ml",M93/1100,Q93="500 g",M93/500,Q93="250 g",M93/250,Q93="380 g",M93/380,Q93="5 g",M93/5,Q93="1 g",M93/1, Q93="90 g",M93/90,Q93="10 g",M93/10,Q93="300 g",M93/300,Q93="55 g",M93/55,Q93="500 cc",M93/500,Q93="22 g",M93/22,Q93="25 g",M93/25,Q93="500 ml",M93/500,Q93="12 g",(M93/12),Q93="8 g",M93/8, Q93="250 cc",M93/250,Q93="60 ml",M93/60,Q93="30 g",M93/30,Q93="250 ml",M93/250,Q93="20 g",M93/20)</f>
        <v>6.3E-2</v>
      </c>
      <c r="Q93" s="25" t="s">
        <v>275</v>
      </c>
      <c r="R93" s="25" t="s">
        <v>237</v>
      </c>
      <c r="S93" s="25" t="s">
        <v>238</v>
      </c>
      <c r="T93" s="25" t="s">
        <v>239</v>
      </c>
      <c r="U93" s="25">
        <v>68</v>
      </c>
      <c r="V93" s="25" t="s">
        <v>240</v>
      </c>
      <c r="W93" s="23" t="s">
        <v>452</v>
      </c>
    </row>
    <row r="94" spans="1:23" x14ac:dyDescent="0.2">
      <c r="A94" s="24" t="s">
        <v>130</v>
      </c>
      <c r="B94" s="22" t="s">
        <v>249</v>
      </c>
      <c r="C94" s="32" t="s">
        <v>17</v>
      </c>
      <c r="D94" s="25" t="s">
        <v>219</v>
      </c>
      <c r="E94" s="32" t="s">
        <v>220</v>
      </c>
      <c r="F94" s="32" t="s">
        <v>222</v>
      </c>
      <c r="G94" s="25" t="s">
        <v>225</v>
      </c>
      <c r="H94" s="32" t="s">
        <v>24</v>
      </c>
      <c r="I94" s="32" t="s">
        <v>38</v>
      </c>
      <c r="J94" s="32" t="s">
        <v>262</v>
      </c>
      <c r="K94" s="32" t="s">
        <v>302</v>
      </c>
      <c r="L94" s="25" t="s">
        <v>80</v>
      </c>
      <c r="M94" s="38">
        <v>0.6</v>
      </c>
      <c r="N94" s="38">
        <v>0.5</v>
      </c>
      <c r="O94" s="29">
        <v>45561</v>
      </c>
      <c r="P94" s="42" cm="1">
        <f t="array" ref="P94">_xlfn.IFS(Q94="Kg",M94/1000,Q94="Lb",M94/500,Q94="U",M94/M94,Q94="125 g",M94/125,Q94="1100 ml",M94/1100,Q94="500 g",M94/500,Q94="250 g",M94/250,Q94="380 g",M94/380,Q94="5 g",M94/5,Q94="1 g",M94/1, Q94="90 g",M94/90,Q94="10 g",M94/10,Q94="300 g",M94/300,Q94="55 g",M94/55,Q94="500 cc",M94/500,Q94="22 g",M94/22,Q94="25 g",M94/25,Q94="500 ml",M94/500,Q94="12 g",(M94/12),Q94="8 g",M94/8, Q94="250 cc",M94/250,Q94="60 ml",M94/60,Q94="30 g",M94/30,Q94="250 ml",M94/250,Q94="20 g",M94/20)</f>
        <v>5.9999999999999995E-4</v>
      </c>
      <c r="Q94" s="25" t="s">
        <v>275</v>
      </c>
      <c r="R94" s="25" t="s">
        <v>237</v>
      </c>
      <c r="S94" s="25" t="s">
        <v>238</v>
      </c>
      <c r="T94" s="25" t="s">
        <v>239</v>
      </c>
      <c r="U94" s="25">
        <v>68</v>
      </c>
      <c r="V94" s="25" t="s">
        <v>240</v>
      </c>
      <c r="W94" s="23" t="s">
        <v>452</v>
      </c>
    </row>
    <row r="95" spans="1:23" x14ac:dyDescent="0.2">
      <c r="A95" s="24" t="s">
        <v>130</v>
      </c>
      <c r="B95" s="22" t="s">
        <v>249</v>
      </c>
      <c r="C95" s="32" t="s">
        <v>17</v>
      </c>
      <c r="D95" s="25" t="s">
        <v>219</v>
      </c>
      <c r="E95" s="32" t="s">
        <v>220</v>
      </c>
      <c r="F95" s="32" t="s">
        <v>222</v>
      </c>
      <c r="G95" s="25" t="s">
        <v>225</v>
      </c>
      <c r="H95" s="32" t="s">
        <v>24</v>
      </c>
      <c r="I95" s="32" t="s">
        <v>38</v>
      </c>
      <c r="J95" s="32" t="s">
        <v>262</v>
      </c>
      <c r="K95" s="32" t="s">
        <v>291</v>
      </c>
      <c r="L95" s="25" t="s">
        <v>67</v>
      </c>
      <c r="M95" s="38">
        <v>4</v>
      </c>
      <c r="N95" s="38">
        <v>2</v>
      </c>
      <c r="O95" s="29">
        <v>45561</v>
      </c>
      <c r="P95" s="42" cm="1">
        <f t="array" ref="P95">_xlfn.IFS(Q95="Kg",M95/1000,Q95="Lb",M95/500,Q95="U",M95/M95,Q95="125 g",M95/125,Q95="1100 ml",M95/1100,Q95="500 g",M95/500,Q95="250 g",M95/250,Q95="380 g",M95/380,Q95="5 g",M95/5,Q95="1 g",M95/1, Q95="90 g",M95/90,Q95="10 g",M95/10,Q95="300 g",M95/300,Q95="55 g",M95/55,Q95="500 cc",M95/500,Q95="22 g",M95/22,Q95="25 g",M95/25,Q95="500 ml",M95/500,Q95="12 g",(M95/12),Q95="8 g",M95/8, Q95="250 cc",M95/250,Q95="60 ml",M95/60,Q95="30 g",M95/30,Q95="250 ml",M95/250,Q95="20 g",M95/20)</f>
        <v>4.0000000000000001E-3</v>
      </c>
      <c r="Q95" s="25" t="s">
        <v>275</v>
      </c>
      <c r="R95" s="25" t="s">
        <v>237</v>
      </c>
      <c r="S95" s="25" t="s">
        <v>238</v>
      </c>
      <c r="T95" s="25" t="s">
        <v>239</v>
      </c>
      <c r="U95" s="25">
        <v>68</v>
      </c>
      <c r="V95" s="25" t="s">
        <v>240</v>
      </c>
      <c r="W95" s="23" t="s">
        <v>452</v>
      </c>
    </row>
    <row r="96" spans="1:23" x14ac:dyDescent="0.2">
      <c r="A96" s="24" t="s">
        <v>130</v>
      </c>
      <c r="B96" s="22" t="s">
        <v>249</v>
      </c>
      <c r="C96" s="32" t="s">
        <v>17</v>
      </c>
      <c r="D96" s="25" t="s">
        <v>219</v>
      </c>
      <c r="E96" s="32" t="s">
        <v>220</v>
      </c>
      <c r="F96" s="32" t="s">
        <v>222</v>
      </c>
      <c r="G96" s="25" t="s">
        <v>225</v>
      </c>
      <c r="H96" s="32" t="s">
        <v>0</v>
      </c>
      <c r="I96" s="32" t="s">
        <v>179</v>
      </c>
      <c r="J96" s="32" t="s">
        <v>262</v>
      </c>
      <c r="K96" s="32" t="s">
        <v>291</v>
      </c>
      <c r="L96" s="25" t="s">
        <v>67</v>
      </c>
      <c r="M96" s="38">
        <v>120</v>
      </c>
      <c r="N96" s="38">
        <v>60</v>
      </c>
      <c r="O96" s="29">
        <v>45561</v>
      </c>
      <c r="P96" s="42" cm="1">
        <f t="array" ref="P96">_xlfn.IFS(Q96="Kg",M96/1000,Q96="Lb",M96/500,Q96="U",M96/M96,Q96="125 g",M96/125,Q96="1100 ml",M96/1100,Q96="500 g",M96/500,Q96="250 g",M96/250,Q96="380 g",M96/380,Q96="5 g",M96/5,Q96="1 g",M96/1, Q96="90 g",M96/90,Q96="10 g",M96/10,Q96="300 g",M96/300,Q96="55 g",M96/55,Q96="500 cc",M96/500,Q96="22 g",M96/22,Q96="25 g",M96/25,Q96="500 ml",M96/500,Q96="12 g",(M96/12),Q96="8 g",M96/8, Q96="250 cc",M96/250,Q96="60 ml",M96/60,Q96="30 g",M96/30,Q96="250 ml",M96/250,Q96="20 g",M96/20)</f>
        <v>0.12</v>
      </c>
      <c r="Q96" s="25" t="s">
        <v>275</v>
      </c>
      <c r="R96" s="25" t="s">
        <v>237</v>
      </c>
      <c r="S96" s="25" t="s">
        <v>460</v>
      </c>
      <c r="T96" s="25" t="s">
        <v>462</v>
      </c>
      <c r="U96" s="25">
        <v>68</v>
      </c>
      <c r="V96" s="25" t="s">
        <v>240</v>
      </c>
      <c r="W96" s="23" t="s">
        <v>452</v>
      </c>
    </row>
    <row r="97" spans="1:23" x14ac:dyDescent="0.2">
      <c r="A97" s="24" t="s">
        <v>130</v>
      </c>
      <c r="B97" s="22" t="s">
        <v>249</v>
      </c>
      <c r="C97" s="32" t="s">
        <v>17</v>
      </c>
      <c r="D97" s="25" t="s">
        <v>219</v>
      </c>
      <c r="E97" s="32" t="s">
        <v>220</v>
      </c>
      <c r="F97" s="32" t="s">
        <v>222</v>
      </c>
      <c r="G97" s="25" t="s">
        <v>225</v>
      </c>
      <c r="H97" s="32" t="s">
        <v>21</v>
      </c>
      <c r="I97" s="32" t="s">
        <v>116</v>
      </c>
      <c r="J97" s="32" t="s">
        <v>267</v>
      </c>
      <c r="K97" s="32" t="s">
        <v>268</v>
      </c>
      <c r="L97" s="25" t="s">
        <v>68</v>
      </c>
      <c r="M97" s="38">
        <v>6</v>
      </c>
      <c r="N97" s="38">
        <v>6</v>
      </c>
      <c r="O97" s="29">
        <v>45561</v>
      </c>
      <c r="P97" s="42" cm="1">
        <f t="array" ref="P97">_xlfn.IFS(Q97="Kg",M97/1000,Q97="Lb",M97/500,Q97="U",M97/M97,Q97="125 g",M97/125,Q97="1100 ml",M97/1100,Q97="500 g",M97/500,Q97="250 g",M97/250,Q97="380 g",M97/380,Q97="5 g",M97/5,Q97="1 g",M97/1, Q97="90 g",M97/90,Q97="10 g",M97/10,Q97="300 g",M97/300,Q97="55 g",M97/55,Q97="500 cc",M97/500,Q97="22 g",M97/22,Q97="25 g",M97/25,Q97="500 ml",M97/500,Q97="12 g",(M97/12),Q97="8 g",M97/8, Q97="250 cc",M97/250,Q97="60 ml",M97/60,Q97="30 g",M97/30,Q97="250 ml",M97/250,Q97="20 g",M97/20)</f>
        <v>1.2E-2</v>
      </c>
      <c r="Q97" s="25" t="s">
        <v>265</v>
      </c>
      <c r="R97" s="25" t="s">
        <v>237</v>
      </c>
      <c r="S97" s="25" t="s">
        <v>238</v>
      </c>
      <c r="T97" s="25" t="s">
        <v>239</v>
      </c>
      <c r="U97" s="25">
        <v>68</v>
      </c>
      <c r="V97" s="25" t="s">
        <v>240</v>
      </c>
      <c r="W97" s="23" t="s">
        <v>452</v>
      </c>
    </row>
    <row r="98" spans="1:23" x14ac:dyDescent="0.2">
      <c r="A98" s="24" t="s">
        <v>130</v>
      </c>
      <c r="B98" s="22" t="s">
        <v>249</v>
      </c>
      <c r="C98" s="32" t="s">
        <v>17</v>
      </c>
      <c r="D98" s="25" t="s">
        <v>219</v>
      </c>
      <c r="E98" s="32" t="s">
        <v>220</v>
      </c>
      <c r="F98" s="32" t="s">
        <v>222</v>
      </c>
      <c r="G98" s="25" t="s">
        <v>225</v>
      </c>
      <c r="H98" s="32" t="s">
        <v>132</v>
      </c>
      <c r="I98" s="32" t="s">
        <v>116</v>
      </c>
      <c r="J98" s="32" t="s">
        <v>271</v>
      </c>
      <c r="K98" s="32" t="s">
        <v>133</v>
      </c>
      <c r="L98" s="25" t="s">
        <v>59</v>
      </c>
      <c r="M98" s="38">
        <v>1</v>
      </c>
      <c r="N98" s="38">
        <v>1</v>
      </c>
      <c r="O98" s="29">
        <v>45561</v>
      </c>
      <c r="P98" s="42" cm="1">
        <f t="array" ref="P98">_xlfn.IFS(Q98="Kg",M98/1000,Q98="Lb",M98/500,Q98="U",M98/M98,Q98="125 g",M98/125,Q98="1100 ml",M98/1100,Q98="500 g",M98/500,Q98="250 g",M98/250,Q98="380 g",M98/380,Q98="5 g",M98/5,Q98="1 g",M98/1, Q98="90 g",M98/90,Q98="10 g",M98/10,Q98="300 g",M98/300,Q98="55 g",M98/55,Q98="500 cc",M98/500,Q98="22 g",M98/22,Q98="25 g",M98/25,Q98="500 ml",M98/500,Q98="12 g",(M98/12),Q98="8 g",M98/8, Q98="250 cc",M98/250,Q98="60 ml",M98/60,Q98="30 g",M98/30,Q98="250 ml",M98/250,Q98="20 g",M98/20)</f>
        <v>2E-3</v>
      </c>
      <c r="Q98" s="25" t="s">
        <v>265</v>
      </c>
      <c r="R98" s="25" t="s">
        <v>237</v>
      </c>
      <c r="S98" s="25" t="s">
        <v>238</v>
      </c>
      <c r="T98" s="25" t="s">
        <v>239</v>
      </c>
      <c r="U98" s="25">
        <v>68</v>
      </c>
      <c r="V98" s="25" t="s">
        <v>240</v>
      </c>
      <c r="W98" s="23" t="s">
        <v>452</v>
      </c>
    </row>
    <row r="99" spans="1:23" x14ac:dyDescent="0.2">
      <c r="A99" s="24" t="s">
        <v>130</v>
      </c>
      <c r="B99" s="22" t="s">
        <v>249</v>
      </c>
      <c r="C99" s="32" t="s">
        <v>17</v>
      </c>
      <c r="D99" s="25" t="s">
        <v>219</v>
      </c>
      <c r="E99" s="32" t="s">
        <v>220</v>
      </c>
      <c r="F99" s="32" t="s">
        <v>222</v>
      </c>
      <c r="G99" s="25" t="s">
        <v>225</v>
      </c>
      <c r="H99" s="32" t="s">
        <v>3</v>
      </c>
      <c r="I99" s="32" t="s">
        <v>116</v>
      </c>
      <c r="J99" s="32" t="s">
        <v>258</v>
      </c>
      <c r="K99" s="32" t="s">
        <v>259</v>
      </c>
      <c r="L99" s="25" t="s">
        <v>69</v>
      </c>
      <c r="M99" s="38">
        <v>7</v>
      </c>
      <c r="N99" s="38">
        <v>7</v>
      </c>
      <c r="O99" s="29">
        <v>45561</v>
      </c>
      <c r="P99" s="42" cm="1">
        <f t="array" ref="P99">_xlfn.IFS(Q99="Kg",M99/1000,Q99="Lb",M99/500,Q99="U",M99/M99,Q99="125 g",M99/125,Q99="1100 ml",M99/1100,Q99="500 g",M99/500,Q99="250 g",M99/250,Q99="380 g",M99/380,Q99="5 g",M99/5,Q99="1 g",M99/1, Q99="90 g",M99/90,Q99="10 g",M99/10,Q99="300 g",M99/300,Q99="55 g",M99/55,Q99="500 cc",M99/500,Q99="22 g",M99/22,Q99="25 g",M99/25,Q99="500 ml",M99/500,Q99="12 g",(M99/12),Q99="8 g",M99/8, Q99="250 cc",M99/250,Q99="60 ml",M99/60,Q99="30 g",M99/30,Q99="250 ml",M99/250,Q99="20 g",M99/20)</f>
        <v>2.8000000000000001E-2</v>
      </c>
      <c r="Q99" s="25" t="s">
        <v>260</v>
      </c>
      <c r="R99" s="25" t="s">
        <v>237</v>
      </c>
      <c r="S99" s="25" t="s">
        <v>238</v>
      </c>
      <c r="T99" s="25" t="s">
        <v>239</v>
      </c>
      <c r="U99" s="25">
        <v>68</v>
      </c>
      <c r="V99" s="25" t="s">
        <v>240</v>
      </c>
      <c r="W99" s="23" t="s">
        <v>452</v>
      </c>
    </row>
    <row r="100" spans="1:23" x14ac:dyDescent="0.2">
      <c r="A100" s="24" t="s">
        <v>130</v>
      </c>
      <c r="B100" s="22" t="s">
        <v>249</v>
      </c>
      <c r="C100" s="32" t="s">
        <v>17</v>
      </c>
      <c r="D100" s="25" t="s">
        <v>219</v>
      </c>
      <c r="E100" s="32" t="s">
        <v>220</v>
      </c>
      <c r="F100" s="32" t="s">
        <v>222</v>
      </c>
      <c r="G100" s="25" t="s">
        <v>226</v>
      </c>
      <c r="H100" s="32" t="s">
        <v>1</v>
      </c>
      <c r="I100" s="32" t="s">
        <v>42</v>
      </c>
      <c r="J100" s="32" t="s">
        <v>266</v>
      </c>
      <c r="K100" s="32" t="s">
        <v>307</v>
      </c>
      <c r="L100" s="25" t="s">
        <v>71</v>
      </c>
      <c r="M100" s="38">
        <v>58</v>
      </c>
      <c r="N100" s="38">
        <v>38</v>
      </c>
      <c r="O100" s="29">
        <v>45562</v>
      </c>
      <c r="P100" s="42" cm="1">
        <f t="array" ref="P100">_xlfn.IFS(Q100="Kg",M100/1000,Q100="Lb",M100/500,Q100="U",M100/M100,Q100="125 g",M100/125,Q100="1100 ml",M100/1100,Q100="500 g",M100/500,Q100="250 g",M100/250,Q100="380 g",M100/380,Q100="5 g",M100/5,Q100="1 g",M100/1, Q100="90 g",M100/90,Q100="10 g",M100/10,Q100="300 g",M100/300,Q100="55 g",M100/55,Q100="500 cc",M100/500,Q100="22 g",M100/22,Q100="25 g",M100/25,Q100="500 ml",M100/500,Q100="12 g",(M100/12),Q100="8 g",M100/8, Q100="250 cc",M100/250,Q100="60 ml",M100/60,Q100="30 g",M100/30,Q100="250 ml",M100/250,Q100="20 g",M100/20)</f>
        <v>5.8000000000000003E-2</v>
      </c>
      <c r="Q100" s="25" t="s">
        <v>275</v>
      </c>
      <c r="R100" s="25" t="s">
        <v>237</v>
      </c>
      <c r="S100" s="25" t="s">
        <v>238</v>
      </c>
      <c r="T100" s="25" t="s">
        <v>239</v>
      </c>
      <c r="U100" s="25">
        <v>68</v>
      </c>
      <c r="V100" s="25" t="s">
        <v>240</v>
      </c>
      <c r="W100" s="23" t="s">
        <v>452</v>
      </c>
    </row>
    <row r="101" spans="1:23" x14ac:dyDescent="0.2">
      <c r="A101" s="24" t="s">
        <v>130</v>
      </c>
      <c r="B101" s="22" t="s">
        <v>249</v>
      </c>
      <c r="C101" s="32" t="s">
        <v>17</v>
      </c>
      <c r="D101" s="25" t="s">
        <v>219</v>
      </c>
      <c r="E101" s="32" t="s">
        <v>220</v>
      </c>
      <c r="F101" s="32" t="s">
        <v>222</v>
      </c>
      <c r="G101" s="25" t="s">
        <v>226</v>
      </c>
      <c r="H101" s="32" t="s">
        <v>1</v>
      </c>
      <c r="I101" s="32" t="s">
        <v>42</v>
      </c>
      <c r="J101" s="32" t="s">
        <v>262</v>
      </c>
      <c r="K101" s="32" t="s">
        <v>303</v>
      </c>
      <c r="L101" s="25" t="s">
        <v>63</v>
      </c>
      <c r="M101" s="38">
        <v>2</v>
      </c>
      <c r="N101" s="38">
        <v>2</v>
      </c>
      <c r="O101" s="29">
        <v>45562</v>
      </c>
      <c r="P101" s="42" cm="1">
        <f t="array" ref="P101">_xlfn.IFS(Q101="Kg",M101/1000,Q101="Lb",M101/500,Q101="U",M101/M101,Q101="125 g",M101/125,Q101="1100 ml",M101/1100,Q101="500 g",M101/500,Q101="250 g",M101/250,Q101="380 g",M101/380,Q101="5 g",M101/5,Q101="1 g",M101/1, Q101="90 g",M101/90,Q101="10 g",M101/10,Q101="300 g",M101/300,Q101="55 g",M101/55,Q101="500 cc",M101/500,Q101="22 g",M101/22,Q101="25 g",M101/25,Q101="500 ml",M101/500,Q101="12 g",(M101/12),Q101="8 g",M101/8, Q101="250 cc",M101/250,Q101="60 ml",M101/60,Q101="30 g",M101/30,Q101="250 ml",M101/250,Q101="20 g",M101/20)</f>
        <v>2E-3</v>
      </c>
      <c r="Q101" s="25" t="s">
        <v>275</v>
      </c>
      <c r="R101" s="25" t="s">
        <v>237</v>
      </c>
      <c r="S101" s="25" t="s">
        <v>238</v>
      </c>
      <c r="T101" s="25" t="s">
        <v>239</v>
      </c>
      <c r="U101" s="25">
        <v>68</v>
      </c>
      <c r="V101" s="25" t="s">
        <v>240</v>
      </c>
      <c r="W101" s="23" t="s">
        <v>452</v>
      </c>
    </row>
    <row r="102" spans="1:23" x14ac:dyDescent="0.2">
      <c r="A102" s="24" t="s">
        <v>130</v>
      </c>
      <c r="B102" s="22" t="s">
        <v>249</v>
      </c>
      <c r="C102" s="32" t="s">
        <v>17</v>
      </c>
      <c r="D102" s="25" t="s">
        <v>219</v>
      </c>
      <c r="E102" s="32" t="s">
        <v>220</v>
      </c>
      <c r="F102" s="32" t="s">
        <v>222</v>
      </c>
      <c r="G102" s="25" t="s">
        <v>226</v>
      </c>
      <c r="H102" s="32" t="s">
        <v>1</v>
      </c>
      <c r="I102" s="32" t="s">
        <v>42</v>
      </c>
      <c r="J102" s="32" t="s">
        <v>262</v>
      </c>
      <c r="K102" s="32" t="s">
        <v>312</v>
      </c>
      <c r="L102" s="25" t="s">
        <v>61</v>
      </c>
      <c r="M102" s="38">
        <v>5</v>
      </c>
      <c r="N102" s="38">
        <v>4</v>
      </c>
      <c r="O102" s="29">
        <v>45562</v>
      </c>
      <c r="P102" s="42" cm="1">
        <f t="array" ref="P102">_xlfn.IFS(Q102="Kg",M102/1000,Q102="Lb",M102/500,Q102="U",M102/M102,Q102="125 g",M102/125,Q102="1100 ml",M102/1100,Q102="500 g",M102/500,Q102="250 g",M102/250,Q102="380 g",M102/380,Q102="5 g",M102/5,Q102="1 g",M102/1, Q102="90 g",M102/90,Q102="10 g",M102/10,Q102="300 g",M102/300,Q102="55 g",M102/55,Q102="500 cc",M102/500,Q102="22 g",M102/22,Q102="25 g",M102/25,Q102="500 ml",M102/500,Q102="12 g",(M102/12),Q102="8 g",M102/8, Q102="250 cc",M102/250,Q102="60 ml",M102/60,Q102="30 g",M102/30,Q102="250 ml",M102/250,Q102="20 g",M102/20)</f>
        <v>5.0000000000000001E-3</v>
      </c>
      <c r="Q102" s="25" t="s">
        <v>275</v>
      </c>
      <c r="R102" s="25" t="s">
        <v>237</v>
      </c>
      <c r="S102" s="25" t="s">
        <v>238</v>
      </c>
      <c r="T102" s="25" t="s">
        <v>239</v>
      </c>
      <c r="U102" s="25">
        <v>68</v>
      </c>
      <c r="V102" s="25" t="s">
        <v>240</v>
      </c>
      <c r="W102" s="23" t="s">
        <v>452</v>
      </c>
    </row>
    <row r="103" spans="1:23" x14ac:dyDescent="0.2">
      <c r="A103" s="24" t="s">
        <v>130</v>
      </c>
      <c r="B103" s="22" t="s">
        <v>249</v>
      </c>
      <c r="C103" s="32" t="s">
        <v>17</v>
      </c>
      <c r="D103" s="25" t="s">
        <v>219</v>
      </c>
      <c r="E103" s="32" t="s">
        <v>220</v>
      </c>
      <c r="F103" s="32" t="s">
        <v>222</v>
      </c>
      <c r="G103" s="25" t="s">
        <v>226</v>
      </c>
      <c r="H103" s="32" t="s">
        <v>1</v>
      </c>
      <c r="I103" s="32" t="s">
        <v>42</v>
      </c>
      <c r="J103" s="32" t="s">
        <v>262</v>
      </c>
      <c r="K103" s="32" t="s">
        <v>273</v>
      </c>
      <c r="L103" s="25" t="s">
        <v>75</v>
      </c>
      <c r="M103" s="38">
        <v>3</v>
      </c>
      <c r="N103" s="38">
        <v>3</v>
      </c>
      <c r="O103" s="29">
        <v>45562</v>
      </c>
      <c r="P103" s="42" cm="1">
        <f t="array" ref="P103">_xlfn.IFS(Q103="Kg",M103/1000,Q103="Lb",M103/500,Q103="U",M103/M103,Q103="125 g",M103/125,Q103="1100 ml",M103/1100,Q103="500 g",M103/500,Q103="250 g",M103/250,Q103="380 g",M103/380,Q103="5 g",M103/5,Q103="1 g",M103/1, Q103="90 g",M103/90,Q103="10 g",M103/10,Q103="300 g",M103/300,Q103="55 g",M103/55,Q103="500 cc",M103/500,Q103="22 g",M103/22,Q103="25 g",M103/25,Q103="500 ml",M103/500,Q103="12 g",(M103/12),Q103="8 g",M103/8, Q103="250 cc",M103/250,Q103="60 ml",M103/60,Q103="30 g",M103/30,Q103="250 ml",M103/250,Q103="20 g",M103/20)</f>
        <v>3.0000000000000001E-3</v>
      </c>
      <c r="Q103" s="25" t="s">
        <v>275</v>
      </c>
      <c r="R103" s="25" t="s">
        <v>237</v>
      </c>
      <c r="S103" s="25" t="s">
        <v>238</v>
      </c>
      <c r="T103" s="25" t="s">
        <v>239</v>
      </c>
      <c r="U103" s="25">
        <v>68</v>
      </c>
      <c r="V103" s="25" t="s">
        <v>240</v>
      </c>
      <c r="W103" s="23" t="s">
        <v>452</v>
      </c>
    </row>
    <row r="104" spans="1:23" x14ac:dyDescent="0.2">
      <c r="A104" s="24" t="s">
        <v>130</v>
      </c>
      <c r="B104" s="22" t="s">
        <v>249</v>
      </c>
      <c r="C104" s="32" t="s">
        <v>17</v>
      </c>
      <c r="D104" s="25" t="s">
        <v>219</v>
      </c>
      <c r="E104" s="32" t="s">
        <v>220</v>
      </c>
      <c r="F104" s="32" t="s">
        <v>222</v>
      </c>
      <c r="G104" s="25" t="s">
        <v>226</v>
      </c>
      <c r="H104" s="32" t="s">
        <v>1</v>
      </c>
      <c r="I104" s="32" t="s">
        <v>42</v>
      </c>
      <c r="J104" s="32" t="s">
        <v>271</v>
      </c>
      <c r="K104" s="32" t="s">
        <v>313</v>
      </c>
      <c r="L104" s="25" t="s">
        <v>314</v>
      </c>
      <c r="M104" s="38">
        <v>0.5</v>
      </c>
      <c r="N104" s="38">
        <v>0.5</v>
      </c>
      <c r="O104" s="29">
        <v>45562</v>
      </c>
      <c r="P104" s="42" cm="1">
        <f t="array" ref="P104">_xlfn.IFS(Q104="Kg",M104/1000,Q104="Lb",M104/500,Q104="U",M104/M104,Q104="125 g",M104/125,Q104="1100 ml",M104/1100,Q104="500 g",M104/500,Q104="250 g",M104/250,Q104="380 g",M104/380,Q104="5 g",M104/5,Q104="1 g",M104/1, Q104="90 g",M104/90,Q104="10 g",M104/10,Q104="300 g",M104/300,Q104="55 g",M104/55,Q104="500 cc",M104/500,Q104="22 g",M104/22,Q104="25 g",M104/25,Q104="500 ml",M104/500,Q104="12 g",(M104/12),Q104="8 g",M104/8, Q104="250 cc",M104/250,Q104="60 ml",M104/60,Q104="30 g",M104/30,Q104="250 ml",M104/250,Q104="20 g",M104/20)</f>
        <v>0.5</v>
      </c>
      <c r="Q104" s="25" t="s">
        <v>285</v>
      </c>
      <c r="R104" s="25" t="s">
        <v>237</v>
      </c>
      <c r="S104" s="25" t="s">
        <v>238</v>
      </c>
      <c r="T104" s="25" t="s">
        <v>239</v>
      </c>
      <c r="U104" s="25">
        <v>68</v>
      </c>
      <c r="V104" s="25" t="s">
        <v>240</v>
      </c>
      <c r="W104" s="23" t="s">
        <v>452</v>
      </c>
    </row>
    <row r="105" spans="1:23" x14ac:dyDescent="0.2">
      <c r="A105" s="24" t="s">
        <v>130</v>
      </c>
      <c r="B105" s="22" t="s">
        <v>249</v>
      </c>
      <c r="C105" s="32" t="s">
        <v>17</v>
      </c>
      <c r="D105" s="25" t="s">
        <v>219</v>
      </c>
      <c r="E105" s="32" t="s">
        <v>220</v>
      </c>
      <c r="F105" s="32" t="s">
        <v>222</v>
      </c>
      <c r="G105" s="25" t="s">
        <v>226</v>
      </c>
      <c r="H105" s="32" t="s">
        <v>1</v>
      </c>
      <c r="I105" s="32" t="s">
        <v>42</v>
      </c>
      <c r="J105" s="32" t="s">
        <v>262</v>
      </c>
      <c r="K105" s="32" t="s">
        <v>261</v>
      </c>
      <c r="L105" s="25" t="s">
        <v>131</v>
      </c>
      <c r="M105" s="38">
        <v>0.5</v>
      </c>
      <c r="N105" s="38">
        <v>0.47</v>
      </c>
      <c r="O105" s="29">
        <v>45562</v>
      </c>
      <c r="P105" s="42" cm="1">
        <f t="array" ref="P105">_xlfn.IFS(Q105="Kg",M105/1000,Q105="Lb",M105/500,Q105="U",M105/M105,Q105="125 g",M105/125,Q105="1100 ml",M105/1100,Q105="500 g",M105/500,Q105="250 g",M105/250,Q105="380 g",M105/380,Q105="5 g",M105/5,Q105="1 g",M105/1, Q105="90 g",M105/90,Q105="10 g",M105/10,Q105="300 g",M105/300,Q105="55 g",M105/55,Q105="500 cc",M105/500,Q105="22 g",M105/22,Q105="25 g",M105/25,Q105="500 ml",M105/500,Q105="12 g",(M105/12),Q105="8 g",M105/8, Q105="250 cc",M105/250,Q105="60 ml",M105/60,Q105="30 g",M105/30,Q105="250 ml",M105/250,Q105="20 g",M105/20)</f>
        <v>5.0000000000000001E-4</v>
      </c>
      <c r="Q105" s="25" t="s">
        <v>236</v>
      </c>
      <c r="R105" s="25" t="s">
        <v>237</v>
      </c>
      <c r="S105" s="25" t="s">
        <v>238</v>
      </c>
      <c r="T105" s="25" t="s">
        <v>239</v>
      </c>
      <c r="U105" s="25">
        <v>68</v>
      </c>
      <c r="V105" s="25" t="s">
        <v>240</v>
      </c>
      <c r="W105" s="23" t="s">
        <v>452</v>
      </c>
    </row>
    <row r="106" spans="1:23" x14ac:dyDescent="0.2">
      <c r="A106" s="24" t="s">
        <v>130</v>
      </c>
      <c r="B106" s="22" t="s">
        <v>249</v>
      </c>
      <c r="C106" s="32" t="s">
        <v>17</v>
      </c>
      <c r="D106" s="25" t="s">
        <v>219</v>
      </c>
      <c r="E106" s="32" t="s">
        <v>220</v>
      </c>
      <c r="F106" s="32" t="s">
        <v>222</v>
      </c>
      <c r="G106" s="25" t="s">
        <v>226</v>
      </c>
      <c r="H106" s="32" t="s">
        <v>16</v>
      </c>
      <c r="I106" s="32" t="s">
        <v>126</v>
      </c>
      <c r="J106" s="32" t="s">
        <v>264</v>
      </c>
      <c r="K106" s="32" t="s">
        <v>39</v>
      </c>
      <c r="L106" s="25" t="s">
        <v>64</v>
      </c>
      <c r="M106" s="38">
        <v>24</v>
      </c>
      <c r="N106" s="38">
        <v>24</v>
      </c>
      <c r="O106" s="29">
        <v>45562</v>
      </c>
      <c r="P106" s="42" cm="1">
        <f t="array" ref="P106">_xlfn.IFS(Q106="Kg",M106/1000,Q106="Lb",M106/500,Q106="U",M106/M106,Q106="125 g",M106/125,Q106="1100 ml",M106/1100,Q106="500 g",M106/500,Q106="250 g",M106/250,Q106="380 g",M106/380,Q106="5 g",M106/5,Q106="1 g",M106/1, Q106="90 g",M106/90,Q106="10 g",M106/10,Q106="300 g",M106/300,Q106="55 g",M106/55,Q106="500 cc",M106/500,Q106="22 g",M106/22,Q106="25 g",M106/25,Q106="500 ml",M106/500,Q106="12 g",(M106/12),Q106="8 g",M106/8, Q106="250 cc",M106/250,Q106="60 ml",M106/60,Q106="30 g",M106/30,Q106="250 ml",M106/250,Q106="20 g",M106/20)</f>
        <v>4.8000000000000001E-2</v>
      </c>
      <c r="Q106" s="25" t="s">
        <v>265</v>
      </c>
      <c r="R106" s="25" t="s">
        <v>237</v>
      </c>
      <c r="S106" s="25" t="s">
        <v>238</v>
      </c>
      <c r="T106" s="25" t="s">
        <v>239</v>
      </c>
      <c r="U106" s="25">
        <v>68</v>
      </c>
      <c r="V106" s="25" t="s">
        <v>240</v>
      </c>
      <c r="W106" s="23" t="s">
        <v>452</v>
      </c>
    </row>
    <row r="107" spans="1:23" x14ac:dyDescent="0.2">
      <c r="A107" s="24" t="s">
        <v>130</v>
      </c>
      <c r="B107" s="22" t="s">
        <v>249</v>
      </c>
      <c r="C107" s="32" t="s">
        <v>17</v>
      </c>
      <c r="D107" s="25" t="s">
        <v>219</v>
      </c>
      <c r="E107" s="32" t="s">
        <v>220</v>
      </c>
      <c r="F107" s="32" t="s">
        <v>222</v>
      </c>
      <c r="G107" s="25" t="s">
        <v>226</v>
      </c>
      <c r="H107" s="32" t="s">
        <v>16</v>
      </c>
      <c r="I107" s="32" t="s">
        <v>126</v>
      </c>
      <c r="J107" s="32" t="s">
        <v>262</v>
      </c>
      <c r="K107" s="32" t="s">
        <v>273</v>
      </c>
      <c r="L107" s="25" t="s">
        <v>75</v>
      </c>
      <c r="M107" s="38">
        <v>3</v>
      </c>
      <c r="N107" s="38">
        <v>3</v>
      </c>
      <c r="O107" s="29">
        <v>45562</v>
      </c>
      <c r="P107" s="42" cm="1">
        <f t="array" ref="P107">_xlfn.IFS(Q107="Kg",M107/1000,Q107="Lb",M107/500,Q107="U",M107/M107,Q107="125 g",M107/125,Q107="1100 ml",M107/1100,Q107="500 g",M107/500,Q107="250 g",M107/250,Q107="380 g",M107/380,Q107="5 g",M107/5,Q107="1 g",M107/1, Q107="90 g",M107/90,Q107="10 g",M107/10,Q107="300 g",M107/300,Q107="55 g",M107/55,Q107="500 cc",M107/500,Q107="22 g",M107/22,Q107="25 g",M107/25,Q107="500 ml",M107/500,Q107="12 g",(M107/12),Q107="8 g",M107/8, Q107="250 cc",M107/250,Q107="60 ml",M107/60,Q107="30 g",M107/30,Q107="250 ml",M107/250,Q107="20 g",M107/20)</f>
        <v>3.0000000000000001E-3</v>
      </c>
      <c r="Q107" s="25" t="s">
        <v>275</v>
      </c>
      <c r="R107" s="25" t="s">
        <v>237</v>
      </c>
      <c r="S107" s="25" t="s">
        <v>238</v>
      </c>
      <c r="T107" s="25" t="s">
        <v>239</v>
      </c>
      <c r="U107" s="25">
        <v>68</v>
      </c>
      <c r="V107" s="25" t="s">
        <v>240</v>
      </c>
      <c r="W107" s="23" t="s">
        <v>452</v>
      </c>
    </row>
    <row r="108" spans="1:23" x14ac:dyDescent="0.2">
      <c r="A108" s="24" t="s">
        <v>130</v>
      </c>
      <c r="B108" s="22" t="s">
        <v>249</v>
      </c>
      <c r="C108" s="32" t="s">
        <v>17</v>
      </c>
      <c r="D108" s="25" t="s">
        <v>219</v>
      </c>
      <c r="E108" s="32" t="s">
        <v>220</v>
      </c>
      <c r="F108" s="32" t="s">
        <v>222</v>
      </c>
      <c r="G108" s="25" t="s">
        <v>226</v>
      </c>
      <c r="H108" s="32" t="s">
        <v>16</v>
      </c>
      <c r="I108" s="32" t="s">
        <v>126</v>
      </c>
      <c r="J108" s="32" t="s">
        <v>264</v>
      </c>
      <c r="K108" s="32" t="s">
        <v>297</v>
      </c>
      <c r="L108" s="25" t="s">
        <v>298</v>
      </c>
      <c r="M108" s="38">
        <v>2</v>
      </c>
      <c r="N108" s="38">
        <v>2</v>
      </c>
      <c r="O108" s="29">
        <v>45562</v>
      </c>
      <c r="P108" s="42" cm="1">
        <f t="array" ref="P108">_xlfn.IFS(Q108="Kg",M108/1000,Q108="Lb",M108/500,Q108="U",M108/M108,Q108="125 g",M108/125,Q108="1100 ml",M108/1100,Q108="500 g",M108/500,Q108="250 g",M108/250,Q108="380 g",M108/380,Q108="5 g",M108/5,Q108="1 g",M108/1, Q108="90 g",M108/90,Q108="10 g",M108/10,Q108="300 g",M108/300,Q108="55 g",M108/55,Q108="500 cc",M108/500,Q108="22 g",M108/22,Q108="25 g",M108/25,Q108="500 ml",M108/500,Q108="12 g",(M108/12),Q108="8 g",M108/8, Q108="250 cc",M108/250,Q108="60 ml",M108/60,Q108="30 g",M108/30,Q108="250 ml",M108/250,Q108="20 g",M108/20)</f>
        <v>1.6E-2</v>
      </c>
      <c r="Q108" s="25" t="s">
        <v>292</v>
      </c>
      <c r="R108" s="25" t="s">
        <v>237</v>
      </c>
      <c r="S108" s="25" t="s">
        <v>238</v>
      </c>
      <c r="T108" s="25" t="s">
        <v>239</v>
      </c>
      <c r="U108" s="25">
        <v>68</v>
      </c>
      <c r="V108" s="25" t="s">
        <v>240</v>
      </c>
      <c r="W108" s="23" t="s">
        <v>452</v>
      </c>
    </row>
    <row r="109" spans="1:23" x14ac:dyDescent="0.2">
      <c r="A109" s="24" t="s">
        <v>130</v>
      </c>
      <c r="B109" s="22" t="s">
        <v>249</v>
      </c>
      <c r="C109" s="32" t="s">
        <v>17</v>
      </c>
      <c r="D109" s="25" t="s">
        <v>219</v>
      </c>
      <c r="E109" s="32" t="s">
        <v>220</v>
      </c>
      <c r="F109" s="32" t="s">
        <v>222</v>
      </c>
      <c r="G109" s="25" t="s">
        <v>226</v>
      </c>
      <c r="H109" s="32" t="s">
        <v>25</v>
      </c>
      <c r="I109" s="32" t="s">
        <v>169</v>
      </c>
      <c r="J109" s="32" t="s">
        <v>264</v>
      </c>
      <c r="K109" s="32" t="s">
        <v>294</v>
      </c>
      <c r="L109" s="25" t="s">
        <v>65</v>
      </c>
      <c r="M109" s="38">
        <v>78</v>
      </c>
      <c r="N109" s="38">
        <v>62</v>
      </c>
      <c r="O109" s="29">
        <v>45562</v>
      </c>
      <c r="P109" s="42" cm="1">
        <f t="array" ref="P109">_xlfn.IFS(Q109="Kg",M109/1000,Q109="Lb",M109/500,Q109="U",M109/M109,Q109="125 g",M109/125,Q109="1100 ml",M109/1100,Q109="500 g",M109/500,Q109="250 g",M109/250,Q109="380 g",M109/380,Q109="5 g",M109/5,Q109="1 g",M109/1, Q109="90 g",M109/90,Q109="10 g",M109/10,Q109="300 g",M109/300,Q109="55 g",M109/55,Q109="500 cc",M109/500,Q109="22 g",M109/22,Q109="25 g",M109/25,Q109="500 ml",M109/500,Q109="12 g",(M109/12),Q109="8 g",M109/8, Q109="250 cc",M109/250,Q109="60 ml",M109/60,Q109="30 g",M109/30,Q109="250 ml",M109/250,Q109="20 g",M109/20)</f>
        <v>7.8E-2</v>
      </c>
      <c r="Q109" s="25" t="s">
        <v>275</v>
      </c>
      <c r="R109" s="25" t="s">
        <v>237</v>
      </c>
      <c r="S109" s="25" t="s">
        <v>238</v>
      </c>
      <c r="T109" s="25" t="s">
        <v>239</v>
      </c>
      <c r="U109" s="25">
        <v>68</v>
      </c>
      <c r="V109" s="25" t="s">
        <v>240</v>
      </c>
      <c r="W109" s="23" t="s">
        <v>452</v>
      </c>
    </row>
    <row r="110" spans="1:23" x14ac:dyDescent="0.2">
      <c r="A110" s="24" t="s">
        <v>130</v>
      </c>
      <c r="B110" s="22" t="s">
        <v>249</v>
      </c>
      <c r="C110" s="32" t="s">
        <v>17</v>
      </c>
      <c r="D110" s="25" t="s">
        <v>219</v>
      </c>
      <c r="E110" s="32" t="s">
        <v>220</v>
      </c>
      <c r="F110" s="32" t="s">
        <v>222</v>
      </c>
      <c r="G110" s="25" t="s">
        <v>226</v>
      </c>
      <c r="H110" s="32" t="s">
        <v>24</v>
      </c>
      <c r="I110" s="32" t="s">
        <v>115</v>
      </c>
      <c r="J110" s="32" t="s">
        <v>262</v>
      </c>
      <c r="K110" s="32" t="s">
        <v>289</v>
      </c>
      <c r="L110" s="25" t="s">
        <v>77</v>
      </c>
      <c r="M110" s="38">
        <v>9</v>
      </c>
      <c r="N110" s="38">
        <v>5</v>
      </c>
      <c r="O110" s="29">
        <v>45562</v>
      </c>
      <c r="P110" s="42" cm="1">
        <f t="array" ref="P110">_xlfn.IFS(Q110="Kg",M110/1000,Q110="Lb",M110/500,Q110="U",M110/M110,Q110="125 g",M110/125,Q110="1100 ml",M110/1100,Q110="500 g",M110/500,Q110="250 g",M110/250,Q110="380 g",M110/380,Q110="5 g",M110/5,Q110="1 g",M110/1, Q110="90 g",M110/90,Q110="10 g",M110/10,Q110="300 g",M110/300,Q110="55 g",M110/55,Q110="500 cc",M110/500,Q110="22 g",M110/22,Q110="25 g",M110/25,Q110="500 ml",M110/500,Q110="12 g",(M110/12),Q110="8 g",M110/8, Q110="250 cc",M110/250,Q110="60 ml",M110/60,Q110="30 g",M110/30,Q110="250 ml",M110/250,Q110="20 g",M110/20)</f>
        <v>8.9999999999999993E-3</v>
      </c>
      <c r="Q110" s="25" t="s">
        <v>275</v>
      </c>
      <c r="R110" s="25" t="s">
        <v>237</v>
      </c>
      <c r="S110" s="25" t="s">
        <v>238</v>
      </c>
      <c r="T110" s="25" t="s">
        <v>239</v>
      </c>
      <c r="U110" s="25">
        <v>68</v>
      </c>
      <c r="V110" s="25" t="s">
        <v>240</v>
      </c>
      <c r="W110" s="23" t="s">
        <v>452</v>
      </c>
    </row>
    <row r="111" spans="1:23" x14ac:dyDescent="0.2">
      <c r="A111" s="24" t="s">
        <v>130</v>
      </c>
      <c r="B111" s="22" t="s">
        <v>249</v>
      </c>
      <c r="C111" s="32" t="s">
        <v>17</v>
      </c>
      <c r="D111" s="25" t="s">
        <v>219</v>
      </c>
      <c r="E111" s="32" t="s">
        <v>220</v>
      </c>
      <c r="F111" s="32" t="s">
        <v>222</v>
      </c>
      <c r="G111" s="25" t="s">
        <v>226</v>
      </c>
      <c r="H111" s="32" t="s">
        <v>24</v>
      </c>
      <c r="I111" s="32" t="s">
        <v>115</v>
      </c>
      <c r="J111" s="32" t="s">
        <v>262</v>
      </c>
      <c r="K111" s="32" t="s">
        <v>308</v>
      </c>
      <c r="L111" s="25" t="s">
        <v>58</v>
      </c>
      <c r="M111" s="38">
        <v>10</v>
      </c>
      <c r="N111" s="38">
        <v>7</v>
      </c>
      <c r="O111" s="29">
        <v>45562</v>
      </c>
      <c r="P111" s="42" cm="1">
        <f t="array" ref="P111">_xlfn.IFS(Q111="Kg",M111/1000,Q111="Lb",M111/500,Q111="U",M111/M111,Q111="125 g",M111/125,Q111="1100 ml",M111/1100,Q111="500 g",M111/500,Q111="250 g",M111/250,Q111="380 g",M111/380,Q111="5 g",M111/5,Q111="1 g",M111/1, Q111="90 g",M111/90,Q111="10 g",M111/10,Q111="300 g",M111/300,Q111="55 g",M111/55,Q111="500 cc",M111/500,Q111="22 g",M111/22,Q111="25 g",M111/25,Q111="500 ml",M111/500,Q111="12 g",(M111/12),Q111="8 g",M111/8, Q111="250 cc",M111/250,Q111="60 ml",M111/60,Q111="30 g",M111/30,Q111="250 ml",M111/250,Q111="20 g",M111/20)</f>
        <v>0.01</v>
      </c>
      <c r="Q111" s="25" t="s">
        <v>275</v>
      </c>
      <c r="R111" s="25" t="s">
        <v>237</v>
      </c>
      <c r="S111" s="25" t="s">
        <v>238</v>
      </c>
      <c r="T111" s="25" t="s">
        <v>239</v>
      </c>
      <c r="U111" s="25">
        <v>68</v>
      </c>
      <c r="V111" s="25" t="s">
        <v>240</v>
      </c>
      <c r="W111" s="23" t="s">
        <v>452</v>
      </c>
    </row>
    <row r="112" spans="1:23" x14ac:dyDescent="0.2">
      <c r="A112" s="24" t="s">
        <v>130</v>
      </c>
      <c r="B112" s="22" t="s">
        <v>249</v>
      </c>
      <c r="C112" s="32" t="s">
        <v>17</v>
      </c>
      <c r="D112" s="25" t="s">
        <v>219</v>
      </c>
      <c r="E112" s="32" t="s">
        <v>220</v>
      </c>
      <c r="F112" s="32" t="s">
        <v>222</v>
      </c>
      <c r="G112" s="25" t="s">
        <v>226</v>
      </c>
      <c r="H112" s="32" t="s">
        <v>24</v>
      </c>
      <c r="I112" s="32" t="s">
        <v>115</v>
      </c>
      <c r="J112" s="32" t="s">
        <v>262</v>
      </c>
      <c r="K112" s="32" t="s">
        <v>301</v>
      </c>
      <c r="L112" s="25" t="s">
        <v>66</v>
      </c>
      <c r="M112" s="38">
        <v>8</v>
      </c>
      <c r="N112" s="38">
        <v>6</v>
      </c>
      <c r="O112" s="29">
        <v>45562</v>
      </c>
      <c r="P112" s="42" cm="1">
        <f t="array" ref="P112">_xlfn.IFS(Q112="Kg",M112/1000,Q112="Lb",M112/500,Q112="U",M112/M112,Q112="125 g",M112/125,Q112="1100 ml",M112/1100,Q112="500 g",M112/500,Q112="250 g",M112/250,Q112="380 g",M112/380,Q112="5 g",M112/5,Q112="1 g",M112/1, Q112="90 g",M112/90,Q112="10 g",M112/10,Q112="300 g",M112/300,Q112="55 g",M112/55,Q112="500 cc",M112/500,Q112="22 g",M112/22,Q112="25 g",M112/25,Q112="500 ml",M112/500,Q112="12 g",(M112/12),Q112="8 g",M112/8, Q112="250 cc",M112/250,Q112="60 ml",M112/60,Q112="30 g",M112/30,Q112="250 ml",M112/250,Q112="20 g",M112/20)</f>
        <v>8.0000000000000002E-3</v>
      </c>
      <c r="Q112" s="25" t="s">
        <v>275</v>
      </c>
      <c r="R112" s="25" t="s">
        <v>237</v>
      </c>
      <c r="S112" s="25" t="s">
        <v>238</v>
      </c>
      <c r="T112" s="25" t="s">
        <v>239</v>
      </c>
      <c r="U112" s="25">
        <v>68</v>
      </c>
      <c r="V112" s="25" t="s">
        <v>240</v>
      </c>
      <c r="W112" s="23" t="s">
        <v>452</v>
      </c>
    </row>
    <row r="113" spans="1:23" x14ac:dyDescent="0.2">
      <c r="A113" s="24" t="s">
        <v>130</v>
      </c>
      <c r="B113" s="22" t="s">
        <v>249</v>
      </c>
      <c r="C113" s="32" t="s">
        <v>17</v>
      </c>
      <c r="D113" s="25" t="s">
        <v>219</v>
      </c>
      <c r="E113" s="32" t="s">
        <v>220</v>
      </c>
      <c r="F113" s="32" t="s">
        <v>222</v>
      </c>
      <c r="G113" s="25" t="s">
        <v>226</v>
      </c>
      <c r="H113" s="32" t="s">
        <v>24</v>
      </c>
      <c r="I113" s="32" t="s">
        <v>115</v>
      </c>
      <c r="J113" s="32" t="s">
        <v>262</v>
      </c>
      <c r="K113" s="32" t="s">
        <v>274</v>
      </c>
      <c r="L113" s="25" t="s">
        <v>75</v>
      </c>
      <c r="M113" s="38">
        <v>6.5</v>
      </c>
      <c r="N113" s="38">
        <v>6</v>
      </c>
      <c r="O113" s="29">
        <v>45562</v>
      </c>
      <c r="P113" s="42" cm="1">
        <f t="array" ref="P113">_xlfn.IFS(Q113="Kg",M113/1000,Q113="Lb",M113/500,Q113="U",M113/M113,Q113="125 g",M113/125,Q113="1100 ml",M113/1100,Q113="500 g",M113/500,Q113="250 g",M113/250,Q113="380 g",M113/380,Q113="5 g",M113/5,Q113="1 g",M113/1, Q113="90 g",M113/90,Q113="10 g",M113/10,Q113="300 g",M113/300,Q113="55 g",M113/55,Q113="500 cc",M113/500,Q113="22 g",M113/22,Q113="25 g",M113/25,Q113="500 ml",M113/500,Q113="12 g",(M113/12),Q113="8 g",M113/8, Q113="250 cc",M113/250,Q113="60 ml",M113/60,Q113="30 g",M113/30,Q113="250 ml",M113/250,Q113="20 g",M113/20)</f>
        <v>6.4999999999999997E-3</v>
      </c>
      <c r="Q113" s="25" t="s">
        <v>275</v>
      </c>
      <c r="R113" s="25" t="s">
        <v>237</v>
      </c>
      <c r="S113" s="25" t="s">
        <v>238</v>
      </c>
      <c r="T113" s="25" t="s">
        <v>239</v>
      </c>
      <c r="U113" s="25">
        <v>68</v>
      </c>
      <c r="V113" s="25" t="s">
        <v>240</v>
      </c>
      <c r="W113" s="23" t="s">
        <v>452</v>
      </c>
    </row>
    <row r="114" spans="1:23" x14ac:dyDescent="0.2">
      <c r="A114" s="24" t="s">
        <v>130</v>
      </c>
      <c r="B114" s="22" t="s">
        <v>249</v>
      </c>
      <c r="C114" s="32" t="s">
        <v>17</v>
      </c>
      <c r="D114" s="25" t="s">
        <v>219</v>
      </c>
      <c r="E114" s="32" t="s">
        <v>220</v>
      </c>
      <c r="F114" s="32" t="s">
        <v>222</v>
      </c>
      <c r="G114" s="25" t="s">
        <v>226</v>
      </c>
      <c r="H114" s="32" t="s">
        <v>24</v>
      </c>
      <c r="I114" s="32" t="s">
        <v>115</v>
      </c>
      <c r="J114" s="32" t="s">
        <v>262</v>
      </c>
      <c r="K114" s="32" t="s">
        <v>312</v>
      </c>
      <c r="L114" s="25" t="s">
        <v>61</v>
      </c>
      <c r="M114" s="38">
        <v>33</v>
      </c>
      <c r="N114" s="38">
        <v>26</v>
      </c>
      <c r="O114" s="29">
        <v>45562</v>
      </c>
      <c r="P114" s="42" cm="1">
        <f t="array" ref="P114">_xlfn.IFS(Q114="Kg",M114/1000,Q114="Lb",M114/500,Q114="U",M114/M114,Q114="125 g",M114/125,Q114="1100 ml",M114/1100,Q114="500 g",M114/500,Q114="250 g",M114/250,Q114="380 g",M114/380,Q114="5 g",M114/5,Q114="1 g",M114/1, Q114="90 g",M114/90,Q114="10 g",M114/10,Q114="300 g",M114/300,Q114="55 g",M114/55,Q114="500 cc",M114/500,Q114="22 g",M114/22,Q114="25 g",M114/25,Q114="500 ml",M114/500,Q114="12 g",(M114/12),Q114="8 g",M114/8, Q114="250 cc",M114/250,Q114="60 ml",M114/60,Q114="30 g",M114/30,Q114="250 ml",M114/250,Q114="20 g",M114/20)</f>
        <v>3.3000000000000002E-2</v>
      </c>
      <c r="Q114" s="25" t="s">
        <v>275</v>
      </c>
      <c r="R114" s="25" t="s">
        <v>237</v>
      </c>
      <c r="S114" s="25" t="s">
        <v>238</v>
      </c>
      <c r="T114" s="25" t="s">
        <v>239</v>
      </c>
      <c r="U114" s="25">
        <v>68</v>
      </c>
      <c r="V114" s="25" t="s">
        <v>240</v>
      </c>
      <c r="W114" s="23" t="s">
        <v>452</v>
      </c>
    </row>
    <row r="115" spans="1:23" x14ac:dyDescent="0.2">
      <c r="A115" s="24" t="s">
        <v>130</v>
      </c>
      <c r="B115" s="22" t="s">
        <v>249</v>
      </c>
      <c r="C115" s="32" t="s">
        <v>17</v>
      </c>
      <c r="D115" s="25" t="s">
        <v>219</v>
      </c>
      <c r="E115" s="32" t="s">
        <v>220</v>
      </c>
      <c r="F115" s="32" t="s">
        <v>222</v>
      </c>
      <c r="G115" s="25" t="s">
        <v>226</v>
      </c>
      <c r="H115" s="32" t="s">
        <v>24</v>
      </c>
      <c r="I115" s="32" t="s">
        <v>115</v>
      </c>
      <c r="J115" s="32" t="s">
        <v>262</v>
      </c>
      <c r="K115" s="32" t="s">
        <v>254</v>
      </c>
      <c r="L115" s="25" t="s">
        <v>121</v>
      </c>
      <c r="M115" s="38">
        <v>7</v>
      </c>
      <c r="N115" s="38">
        <v>4</v>
      </c>
      <c r="O115" s="29">
        <v>45562</v>
      </c>
      <c r="P115" s="42" cm="1">
        <f t="array" ref="P115">_xlfn.IFS(Q115="Kg",M115/1000,Q115="Lb",M115/500,Q115="U",M115/M115,Q115="125 g",M115/125,Q115="1100 ml",M115/1100,Q115="500 g",M115/500,Q115="250 g",M115/250,Q115="380 g",M115/380,Q115="5 g",M115/5,Q115="1 g",M115/1, Q115="90 g",M115/90,Q115="10 g",M115/10,Q115="300 g",M115/300,Q115="55 g",M115/55,Q115="500 cc",M115/500,Q115="22 g",M115/22,Q115="25 g",M115/25,Q115="500 ml",M115/500,Q115="12 g",(M115/12),Q115="8 g",M115/8, Q115="250 cc",M115/250,Q115="60 ml",M115/60,Q115="30 g",M115/30,Q115="250 ml",M115/250,Q115="20 g",M115/20)</f>
        <v>7.0000000000000001E-3</v>
      </c>
      <c r="Q115" s="25" t="s">
        <v>275</v>
      </c>
      <c r="R115" s="25" t="s">
        <v>237</v>
      </c>
      <c r="S115" s="25" t="s">
        <v>238</v>
      </c>
      <c r="T115" s="25" t="s">
        <v>239</v>
      </c>
      <c r="U115" s="25">
        <v>68</v>
      </c>
      <c r="V115" s="25" t="s">
        <v>240</v>
      </c>
      <c r="W115" s="23" t="s">
        <v>452</v>
      </c>
    </row>
    <row r="116" spans="1:23" x14ac:dyDescent="0.2">
      <c r="A116" s="24" t="s">
        <v>130</v>
      </c>
      <c r="B116" s="22" t="s">
        <v>249</v>
      </c>
      <c r="C116" s="32" t="s">
        <v>17</v>
      </c>
      <c r="D116" s="25" t="s">
        <v>219</v>
      </c>
      <c r="E116" s="32" t="s">
        <v>220</v>
      </c>
      <c r="F116" s="32" t="s">
        <v>222</v>
      </c>
      <c r="G116" s="25" t="s">
        <v>226</v>
      </c>
      <c r="H116" s="32" t="s">
        <v>0</v>
      </c>
      <c r="I116" s="32" t="s">
        <v>166</v>
      </c>
      <c r="J116" s="32" t="s">
        <v>262</v>
      </c>
      <c r="K116" s="32" t="s">
        <v>463</v>
      </c>
      <c r="L116" s="25" t="s">
        <v>146</v>
      </c>
      <c r="M116" s="38">
        <v>80</v>
      </c>
      <c r="N116" s="38">
        <v>60</v>
      </c>
      <c r="O116" s="29">
        <v>45562</v>
      </c>
      <c r="P116" s="42" cm="1">
        <f t="array" ref="P116">_xlfn.IFS(Q116="Kg",M116/1000,Q116="Lb",M116/500,Q116="U",M116/M116,Q116="125 g",M116/125,Q116="1100 ml",M116/1100,Q116="500 g",M116/500,Q116="250 g",M116/250,Q116="380 g",M116/380,Q116="5 g",M116/5,Q116="1 g",M116/1, Q116="90 g",M116/90,Q116="10 g",M116/10,Q116="300 g",M116/300,Q116="55 g",M116/55,Q116="500 cc",M116/500,Q116="22 g",M116/22,Q116="25 g",M116/25,Q116="500 ml",M116/500,Q116="12 g",(M116/12),Q116="8 g",M116/8, Q116="250 cc",M116/250,Q116="60 ml",M116/60,Q116="30 g",M116/30,Q116="250 ml",M116/250,Q116="20 g",M116/20)</f>
        <v>0.08</v>
      </c>
      <c r="Q116" s="25" t="s">
        <v>275</v>
      </c>
      <c r="R116" s="25" t="s">
        <v>237</v>
      </c>
      <c r="S116" s="25" t="s">
        <v>460</v>
      </c>
      <c r="T116" s="25" t="s">
        <v>464</v>
      </c>
      <c r="U116" s="25">
        <v>68</v>
      </c>
      <c r="V116" s="25" t="s">
        <v>240</v>
      </c>
      <c r="W116" s="23" t="s">
        <v>452</v>
      </c>
    </row>
    <row r="117" spans="1:23" x14ac:dyDescent="0.2">
      <c r="A117" s="24" t="s">
        <v>130</v>
      </c>
      <c r="B117" s="22" t="s">
        <v>249</v>
      </c>
      <c r="C117" s="32" t="s">
        <v>17</v>
      </c>
      <c r="D117" s="25" t="s">
        <v>219</v>
      </c>
      <c r="E117" s="32" t="s">
        <v>220</v>
      </c>
      <c r="F117" s="32" t="s">
        <v>222</v>
      </c>
      <c r="G117" s="25" t="s">
        <v>226</v>
      </c>
      <c r="H117" s="32" t="s">
        <v>21</v>
      </c>
      <c r="I117" s="32" t="s">
        <v>33</v>
      </c>
      <c r="J117" s="32" t="s">
        <v>267</v>
      </c>
      <c r="K117" s="32" t="s">
        <v>268</v>
      </c>
      <c r="L117" s="25" t="s">
        <v>68</v>
      </c>
      <c r="M117" s="38">
        <v>6</v>
      </c>
      <c r="N117" s="38">
        <v>6</v>
      </c>
      <c r="O117" s="29">
        <v>45562</v>
      </c>
      <c r="P117" s="42" cm="1">
        <f t="array" ref="P117">_xlfn.IFS(Q117="Kg",M117/1000,Q117="Lb",M117/500,Q117="U",M117/M117,Q117="125 g",M117/125,Q117="1100 ml",M117/1100,Q117="500 g",M117/500,Q117="250 g",M117/250,Q117="380 g",M117/380,Q117="5 g",M117/5,Q117="1 g",M117/1, Q117="90 g",M117/90,Q117="10 g",M117/10,Q117="300 g",M117/300,Q117="55 g",M117/55,Q117="500 cc",M117/500,Q117="22 g",M117/22,Q117="25 g",M117/25,Q117="500 ml",M117/500,Q117="12 g",(M117/12),Q117="8 g",M117/8, Q117="250 cc",M117/250,Q117="60 ml",M117/60,Q117="30 g",M117/30,Q117="250 ml",M117/250,Q117="20 g",M117/20)</f>
        <v>1.2E-2</v>
      </c>
      <c r="Q117" s="25" t="s">
        <v>265</v>
      </c>
      <c r="R117" s="25" t="s">
        <v>237</v>
      </c>
      <c r="S117" s="25" t="s">
        <v>238</v>
      </c>
      <c r="T117" s="25" t="s">
        <v>239</v>
      </c>
      <c r="U117" s="25">
        <v>68</v>
      </c>
      <c r="V117" s="25" t="s">
        <v>240</v>
      </c>
      <c r="W117" s="23" t="s">
        <v>452</v>
      </c>
    </row>
    <row r="118" spans="1:23" x14ac:dyDescent="0.2">
      <c r="A118" s="24" t="s">
        <v>130</v>
      </c>
      <c r="B118" s="22" t="s">
        <v>249</v>
      </c>
      <c r="C118" s="32" t="s">
        <v>17</v>
      </c>
      <c r="D118" s="25" t="s">
        <v>219</v>
      </c>
      <c r="E118" s="32" t="s">
        <v>220</v>
      </c>
      <c r="F118" s="32" t="s">
        <v>222</v>
      </c>
      <c r="G118" s="25" t="s">
        <v>226</v>
      </c>
      <c r="H118" s="32" t="s">
        <v>132</v>
      </c>
      <c r="I118" s="32" t="s">
        <v>116</v>
      </c>
      <c r="J118" s="32" t="s">
        <v>271</v>
      </c>
      <c r="K118" s="32" t="s">
        <v>133</v>
      </c>
      <c r="L118" s="25" t="s">
        <v>59</v>
      </c>
      <c r="M118" s="38">
        <v>1</v>
      </c>
      <c r="N118" s="38">
        <v>1</v>
      </c>
      <c r="O118" s="29">
        <v>45562</v>
      </c>
      <c r="P118" s="42" cm="1">
        <f t="array" ref="P118">_xlfn.IFS(Q118="Kg",M118/1000,Q118="Lb",M118/500,Q118="U",M118/M118,Q118="125 g",M118/125,Q118="1100 ml",M118/1100,Q118="500 g",M118/500,Q118="250 g",M118/250,Q118="380 g",M118/380,Q118="5 g",M118/5,Q118="1 g",M118/1, Q118="90 g",M118/90,Q118="10 g",M118/10,Q118="300 g",M118/300,Q118="55 g",M118/55,Q118="500 cc",M118/500,Q118="22 g",M118/22,Q118="25 g",M118/25,Q118="500 ml",M118/500,Q118="12 g",(M118/12),Q118="8 g",M118/8, Q118="250 cc",M118/250,Q118="60 ml",M118/60,Q118="30 g",M118/30,Q118="250 ml",M118/250,Q118="20 g",M118/20)</f>
        <v>2E-3</v>
      </c>
      <c r="Q118" s="25" t="s">
        <v>265</v>
      </c>
      <c r="R118" s="25" t="s">
        <v>237</v>
      </c>
      <c r="S118" s="25" t="s">
        <v>238</v>
      </c>
      <c r="T118" s="25" t="s">
        <v>239</v>
      </c>
      <c r="U118" s="25">
        <v>68</v>
      </c>
      <c r="V118" s="25" t="s">
        <v>240</v>
      </c>
      <c r="W118" s="23" t="s">
        <v>452</v>
      </c>
    </row>
    <row r="119" spans="1:23" x14ac:dyDescent="0.2">
      <c r="A119" s="24" t="s">
        <v>130</v>
      </c>
      <c r="B119" s="22" t="s">
        <v>249</v>
      </c>
      <c r="C119" s="32" t="s">
        <v>17</v>
      </c>
      <c r="D119" s="25" t="s">
        <v>219</v>
      </c>
      <c r="E119" s="32" t="s">
        <v>220</v>
      </c>
      <c r="F119" s="32" t="s">
        <v>222</v>
      </c>
      <c r="G119" s="25" t="s">
        <v>226</v>
      </c>
      <c r="H119" s="32" t="s">
        <v>3</v>
      </c>
      <c r="I119" s="32" t="s">
        <v>116</v>
      </c>
      <c r="J119" s="32" t="s">
        <v>258</v>
      </c>
      <c r="K119" s="32" t="s">
        <v>259</v>
      </c>
      <c r="L119" s="25" t="s">
        <v>69</v>
      </c>
      <c r="M119" s="38">
        <v>7</v>
      </c>
      <c r="N119" s="38">
        <v>7</v>
      </c>
      <c r="O119" s="29">
        <v>45562</v>
      </c>
      <c r="P119" s="42" cm="1">
        <f t="array" ref="P119">_xlfn.IFS(Q119="Kg",M119/1000,Q119="Lb",M119/500,Q119="U",M119/M119,Q119="125 g",M119/125,Q119="1100 ml",M119/1100,Q119="500 g",M119/500,Q119="250 g",M119/250,Q119="380 g",M119/380,Q119="5 g",M119/5,Q119="1 g",M119/1, Q119="90 g",M119/90,Q119="10 g",M119/10,Q119="300 g",M119/300,Q119="55 g",M119/55,Q119="500 cc",M119/500,Q119="22 g",M119/22,Q119="25 g",M119/25,Q119="500 ml",M119/500,Q119="12 g",(M119/12),Q119="8 g",M119/8, Q119="250 cc",M119/250,Q119="60 ml",M119/60,Q119="30 g",M119/30,Q119="250 ml",M119/250,Q119="20 g",M119/20)</f>
        <v>2.8000000000000001E-2</v>
      </c>
      <c r="Q119" s="25" t="s">
        <v>260</v>
      </c>
      <c r="R119" s="25" t="s">
        <v>237</v>
      </c>
      <c r="S119" s="25" t="s">
        <v>238</v>
      </c>
      <c r="T119" s="25" t="s">
        <v>239</v>
      </c>
      <c r="U119" s="25">
        <v>68</v>
      </c>
      <c r="V119" s="25" t="s">
        <v>240</v>
      </c>
      <c r="W119" s="23" t="s">
        <v>452</v>
      </c>
    </row>
    <row r="120" spans="1:23" x14ac:dyDescent="0.2">
      <c r="A120" s="24" t="s">
        <v>130</v>
      </c>
      <c r="B120" s="22" t="s">
        <v>249</v>
      </c>
      <c r="C120" s="32" t="s">
        <v>17</v>
      </c>
      <c r="D120" s="25" t="s">
        <v>219</v>
      </c>
      <c r="E120" s="32" t="s">
        <v>220</v>
      </c>
      <c r="F120" s="32" t="s">
        <v>222</v>
      </c>
      <c r="G120" s="25" t="s">
        <v>226</v>
      </c>
      <c r="H120" s="32" t="s">
        <v>4</v>
      </c>
      <c r="I120" s="32" t="s">
        <v>33</v>
      </c>
      <c r="J120" s="32" t="s">
        <v>287</v>
      </c>
      <c r="K120" s="32" t="s">
        <v>286</v>
      </c>
      <c r="L120" s="25" t="s">
        <v>74</v>
      </c>
      <c r="M120" s="38">
        <v>13</v>
      </c>
      <c r="N120" s="38">
        <v>13</v>
      </c>
      <c r="O120" s="29">
        <v>45562</v>
      </c>
      <c r="P120" s="42" cm="1">
        <f t="array" ref="P120">_xlfn.IFS(Q120="Kg",M120/1000,Q120="Lb",M120/500,Q120="U",M120/M120,Q120="125 g",M120/125,Q120="1100 ml",M120/1100,Q120="500 g",M120/500,Q120="250 g",M120/250,Q120="380 g",M120/380,Q120="5 g",M120/5,Q120="1 g",M120/1, Q120="90 g",M120/90,Q120="10 g",M120/10,Q120="300 g",M120/300,Q120="55 g",M120/55,Q120="500 cc",M120/500,Q120="22 g",M120/22,Q120="25 g",M120/25,Q120="500 ml",M120/500,Q120="12 g",(M120/12),Q120="8 g",M120/8, Q120="250 cc",M120/250,Q120="60 ml",M120/60,Q120="30 g",M120/30,Q120="250 ml",M120/250,Q120="20 g",M120/20)</f>
        <v>3.4210526315789476E-2</v>
      </c>
      <c r="Q120" s="25" t="s">
        <v>288</v>
      </c>
      <c r="R120" s="25" t="s">
        <v>237</v>
      </c>
      <c r="S120" s="25" t="s">
        <v>238</v>
      </c>
      <c r="T120" s="25" t="s">
        <v>239</v>
      </c>
      <c r="U120" s="25">
        <v>68</v>
      </c>
      <c r="V120" s="25" t="s">
        <v>240</v>
      </c>
      <c r="W120" s="23" t="s">
        <v>452</v>
      </c>
    </row>
    <row r="121" spans="1:23" x14ac:dyDescent="0.2">
      <c r="A121" s="24" t="s">
        <v>130</v>
      </c>
      <c r="B121" s="22" t="s">
        <v>249</v>
      </c>
      <c r="C121" s="24" t="s">
        <v>17</v>
      </c>
      <c r="D121" s="21" t="s">
        <v>241</v>
      </c>
      <c r="E121" s="24" t="s">
        <v>242</v>
      </c>
      <c r="F121" s="20" t="s">
        <v>222</v>
      </c>
      <c r="G121" s="21" t="s">
        <v>221</v>
      </c>
      <c r="H121" s="30" t="s">
        <v>1</v>
      </c>
      <c r="I121" s="33" t="s">
        <v>185</v>
      </c>
      <c r="J121" s="33" t="s">
        <v>266</v>
      </c>
      <c r="K121" s="33" t="s">
        <v>309</v>
      </c>
      <c r="L121" s="26" t="s">
        <v>57</v>
      </c>
      <c r="M121" s="39">
        <v>55</v>
      </c>
      <c r="N121" s="39">
        <v>55</v>
      </c>
      <c r="O121" s="29">
        <v>45558</v>
      </c>
      <c r="P121" s="42" cm="1">
        <f t="array" ref="P121">_xlfn.IFS(Q121="Kg",M121/1000,Q121="Lb",M121/500,Q121="U",M121/M121,Q121="125 g",M121/125,Q121="1100 ml",M121/1100,Q121="500 g",M121/500,Q121="250 g",M121/250,Q121="380 g",M121/380,Q121="5 g",M121/5,Q121="1 g",M121/1, Q121="90 g",M121/90,Q121="10 g",M121/10,Q121="300 g",M121/300,Q121="55 g",M121/55,Q121="500 cc",M121/500,Q121="22 g",M121/22,Q121="25 g",M121/25,Q121="500 ml",M121/500,Q121="12 g",(M121/12),Q121="8 g",M121/8, Q121="250 cc",M121/250,Q121="60 ml",M121/60,Q121="30 g",M121/30,Q121="250 ml",M121/250,Q121="20 g",M121/20)</f>
        <v>5.5E-2</v>
      </c>
      <c r="Q121" s="25" t="s">
        <v>275</v>
      </c>
      <c r="R121" s="25" t="s">
        <v>237</v>
      </c>
      <c r="S121" s="25" t="s">
        <v>238</v>
      </c>
      <c r="T121" s="25" t="s">
        <v>239</v>
      </c>
      <c r="U121" s="25">
        <v>68</v>
      </c>
      <c r="V121" s="25" t="s">
        <v>240</v>
      </c>
      <c r="W121" s="23" t="s">
        <v>452</v>
      </c>
    </row>
    <row r="122" spans="1:23" x14ac:dyDescent="0.2">
      <c r="A122" s="24" t="s">
        <v>130</v>
      </c>
      <c r="B122" s="22" t="s">
        <v>249</v>
      </c>
      <c r="C122" s="24" t="s">
        <v>17</v>
      </c>
      <c r="D122" s="21" t="s">
        <v>241</v>
      </c>
      <c r="E122" s="24" t="s">
        <v>242</v>
      </c>
      <c r="F122" s="20" t="s">
        <v>222</v>
      </c>
      <c r="G122" s="21" t="s">
        <v>221</v>
      </c>
      <c r="H122" s="30" t="s">
        <v>1</v>
      </c>
      <c r="I122" s="33" t="s">
        <v>185</v>
      </c>
      <c r="J122" s="33" t="s">
        <v>262</v>
      </c>
      <c r="K122" s="33" t="s">
        <v>312</v>
      </c>
      <c r="L122" s="26" t="s">
        <v>61</v>
      </c>
      <c r="M122" s="39">
        <v>5</v>
      </c>
      <c r="N122" s="39">
        <v>4</v>
      </c>
      <c r="O122" s="29">
        <v>45558</v>
      </c>
      <c r="P122" s="42" cm="1">
        <f t="array" ref="P122">_xlfn.IFS(Q122="Kg",M122/1000,Q122="Lb",M122/500,Q122="U",M122/M122,Q122="125 g",M122/125,Q122="1100 ml",M122/1100,Q122="500 g",M122/500,Q122="250 g",M122/250,Q122="380 g",M122/380,Q122="5 g",M122/5,Q122="1 g",M122/1, Q122="90 g",M122/90,Q122="10 g",M122/10,Q122="300 g",M122/300,Q122="55 g",M122/55,Q122="500 cc",M122/500,Q122="22 g",M122/22,Q122="25 g",M122/25,Q122="500 ml",M122/500,Q122="12 g",(M122/12),Q122="8 g",M122/8, Q122="250 cc",M122/250,Q122="60 ml",M122/60,Q122="30 g",M122/30,Q122="250 ml",M122/250,Q122="20 g",M122/20)</f>
        <v>5.0000000000000001E-3</v>
      </c>
      <c r="Q122" s="25" t="s">
        <v>275</v>
      </c>
      <c r="R122" s="25" t="s">
        <v>237</v>
      </c>
      <c r="S122" s="25" t="s">
        <v>238</v>
      </c>
      <c r="T122" s="25" t="s">
        <v>239</v>
      </c>
      <c r="U122" s="25">
        <v>68</v>
      </c>
      <c r="V122" s="25" t="s">
        <v>240</v>
      </c>
      <c r="W122" s="23" t="s">
        <v>452</v>
      </c>
    </row>
    <row r="123" spans="1:23" x14ac:dyDescent="0.2">
      <c r="A123" s="24" t="s">
        <v>130</v>
      </c>
      <c r="B123" s="22" t="s">
        <v>249</v>
      </c>
      <c r="C123" s="24" t="s">
        <v>17</v>
      </c>
      <c r="D123" s="21" t="s">
        <v>241</v>
      </c>
      <c r="E123" s="24" t="s">
        <v>242</v>
      </c>
      <c r="F123" s="20" t="s">
        <v>222</v>
      </c>
      <c r="G123" s="21" t="s">
        <v>221</v>
      </c>
      <c r="H123" s="30" t="s">
        <v>1</v>
      </c>
      <c r="I123" s="33" t="s">
        <v>185</v>
      </c>
      <c r="J123" s="33" t="s">
        <v>262</v>
      </c>
      <c r="K123" s="33" t="s">
        <v>303</v>
      </c>
      <c r="L123" s="26" t="s">
        <v>63</v>
      </c>
      <c r="M123" s="39">
        <v>2</v>
      </c>
      <c r="N123" s="39">
        <v>2</v>
      </c>
      <c r="O123" s="29">
        <v>45558</v>
      </c>
      <c r="P123" s="42" cm="1">
        <f t="array" ref="P123">_xlfn.IFS(Q123="Kg",M123/1000,Q123="Lb",M123/500,Q123="U",M123/M123,Q123="125 g",M123/125,Q123="1100 ml",M123/1100,Q123="500 g",M123/500,Q123="250 g",M123/250,Q123="380 g",M123/380,Q123="5 g",M123/5,Q123="1 g",M123/1, Q123="90 g",M123/90,Q123="10 g",M123/10,Q123="300 g",M123/300,Q123="55 g",M123/55,Q123="500 cc",M123/500,Q123="22 g",M123/22,Q123="25 g",M123/25,Q123="500 ml",M123/500,Q123="12 g",(M123/12),Q123="8 g",M123/8, Q123="250 cc",M123/250,Q123="60 ml",M123/60,Q123="30 g",M123/30,Q123="250 ml",M123/250,Q123="20 g",M123/20)</f>
        <v>2E-3</v>
      </c>
      <c r="Q123" s="25" t="s">
        <v>275</v>
      </c>
      <c r="R123" s="25" t="s">
        <v>237</v>
      </c>
      <c r="S123" s="25" t="s">
        <v>238</v>
      </c>
      <c r="T123" s="25" t="s">
        <v>239</v>
      </c>
      <c r="U123" s="25">
        <v>68</v>
      </c>
      <c r="V123" s="25" t="s">
        <v>240</v>
      </c>
      <c r="W123" s="23" t="s">
        <v>452</v>
      </c>
    </row>
    <row r="124" spans="1:23" x14ac:dyDescent="0.2">
      <c r="A124" s="24" t="s">
        <v>130</v>
      </c>
      <c r="B124" s="22" t="s">
        <v>249</v>
      </c>
      <c r="C124" s="24" t="s">
        <v>17</v>
      </c>
      <c r="D124" s="21" t="s">
        <v>241</v>
      </c>
      <c r="E124" s="24" t="s">
        <v>242</v>
      </c>
      <c r="F124" s="20" t="s">
        <v>222</v>
      </c>
      <c r="G124" s="21" t="s">
        <v>221</v>
      </c>
      <c r="H124" s="30" t="s">
        <v>1</v>
      </c>
      <c r="I124" s="33" t="s">
        <v>185</v>
      </c>
      <c r="J124" s="33" t="s">
        <v>262</v>
      </c>
      <c r="K124" s="33" t="s">
        <v>273</v>
      </c>
      <c r="L124" s="26" t="s">
        <v>75</v>
      </c>
      <c r="M124" s="39">
        <v>3</v>
      </c>
      <c r="N124" s="39">
        <v>3</v>
      </c>
      <c r="O124" s="29">
        <v>45558</v>
      </c>
      <c r="P124" s="42" cm="1">
        <f t="array" ref="P124">_xlfn.IFS(Q124="Kg",M124/1000,Q124="Lb",M124/500,Q124="U",M124/M124,Q124="125 g",M124/125,Q124="1100 ml",M124/1100,Q124="500 g",M124/500,Q124="250 g",M124/250,Q124="380 g",M124/380,Q124="5 g",M124/5,Q124="1 g",M124/1, Q124="90 g",M124/90,Q124="10 g",M124/10,Q124="300 g",M124/300,Q124="55 g",M124/55,Q124="500 cc",M124/500,Q124="22 g",M124/22,Q124="25 g",M124/25,Q124="500 ml",M124/500,Q124="12 g",(M124/12),Q124="8 g",M124/8, Q124="250 cc",M124/250,Q124="60 ml",M124/60,Q124="30 g",M124/30,Q124="250 ml",M124/250,Q124="20 g",M124/20)</f>
        <v>3.0000000000000001E-3</v>
      </c>
      <c r="Q124" s="25" t="s">
        <v>275</v>
      </c>
      <c r="R124" s="25" t="s">
        <v>237</v>
      </c>
      <c r="S124" s="25" t="s">
        <v>238</v>
      </c>
      <c r="T124" s="25" t="s">
        <v>239</v>
      </c>
      <c r="U124" s="25">
        <v>68</v>
      </c>
      <c r="V124" s="25" t="s">
        <v>240</v>
      </c>
      <c r="W124" s="23" t="s">
        <v>452</v>
      </c>
    </row>
    <row r="125" spans="1:23" x14ac:dyDescent="0.2">
      <c r="A125" s="24" t="s">
        <v>130</v>
      </c>
      <c r="B125" s="22" t="s">
        <v>249</v>
      </c>
      <c r="C125" s="24" t="s">
        <v>17</v>
      </c>
      <c r="D125" s="21" t="s">
        <v>241</v>
      </c>
      <c r="E125" s="24" t="s">
        <v>242</v>
      </c>
      <c r="F125" s="20" t="s">
        <v>222</v>
      </c>
      <c r="G125" s="21" t="s">
        <v>221</v>
      </c>
      <c r="H125" s="30" t="s">
        <v>1</v>
      </c>
      <c r="I125" s="33" t="s">
        <v>185</v>
      </c>
      <c r="J125" s="33" t="s">
        <v>271</v>
      </c>
      <c r="K125" s="33" t="s">
        <v>250</v>
      </c>
      <c r="L125" s="26" t="s">
        <v>284</v>
      </c>
      <c r="M125" s="39">
        <v>0.2</v>
      </c>
      <c r="N125" s="39">
        <v>0.18</v>
      </c>
      <c r="O125" s="29">
        <v>45558</v>
      </c>
      <c r="P125" s="42" cm="1">
        <f t="array" ref="P125">_xlfn.IFS(Q125="Kg",M125/1000,Q125="Lb",M125/500,Q125="U",M125/M125,Q125="125 g",M125/125,Q125="1100 ml",M125/1100,Q125="500 g",M125/500,Q125="250 g",M125/250,Q125="380 g",M125/380,Q125="5 g",M125/5,Q125="1 g",M125/1, Q125="90 g",M125/90,Q125="10 g",M125/10,Q125="300 g",M125/300,Q125="55 g",M125/55,Q125="500 cc",M125/500,Q125="22 g",M125/22,Q125="25 g",M125/25,Q125="500 ml",M125/500,Q125="12 g",(M125/12),Q125="8 g",M125/8, Q125="250 cc",M125/250,Q125="60 ml",M125/60,Q125="30 g",M125/30,Q125="250 ml",M125/250,Q125="20 g",M125/20)</f>
        <v>0.2</v>
      </c>
      <c r="Q125" s="25" t="s">
        <v>285</v>
      </c>
      <c r="R125" s="25" t="s">
        <v>237</v>
      </c>
      <c r="S125" s="25" t="s">
        <v>238</v>
      </c>
      <c r="T125" s="25" t="s">
        <v>239</v>
      </c>
      <c r="U125" s="25">
        <v>68</v>
      </c>
      <c r="V125" s="25" t="s">
        <v>240</v>
      </c>
      <c r="W125" s="23" t="s">
        <v>452</v>
      </c>
    </row>
    <row r="126" spans="1:23" x14ac:dyDescent="0.2">
      <c r="A126" s="24" t="s">
        <v>130</v>
      </c>
      <c r="B126" s="22" t="s">
        <v>249</v>
      </c>
      <c r="C126" s="24" t="s">
        <v>17</v>
      </c>
      <c r="D126" s="21" t="s">
        <v>241</v>
      </c>
      <c r="E126" s="24" t="s">
        <v>242</v>
      </c>
      <c r="F126" s="20" t="s">
        <v>222</v>
      </c>
      <c r="G126" s="21" t="s">
        <v>221</v>
      </c>
      <c r="H126" s="30" t="s">
        <v>1</v>
      </c>
      <c r="I126" s="33" t="s">
        <v>185</v>
      </c>
      <c r="J126" s="33" t="s">
        <v>262</v>
      </c>
      <c r="K126" s="31" t="s">
        <v>261</v>
      </c>
      <c r="L126" s="26" t="s">
        <v>131</v>
      </c>
      <c r="M126" s="39">
        <v>0.5</v>
      </c>
      <c r="N126" s="39">
        <v>0.47</v>
      </c>
      <c r="O126" s="29">
        <v>45558</v>
      </c>
      <c r="P126" s="42" cm="1">
        <f t="array" ref="P126">_xlfn.IFS(Q126="Kg",M126/1000,Q126="Lb",M126/500,Q126="U",M126/M126,Q126="125 g",M126/125,Q126="1100 ml",M126/1100,Q126="500 g",M126/500,Q126="250 g",M126/250,Q126="380 g",M126/380,Q126="5 g",M126/5,Q126="1 g",M126/1, Q126="90 g",M126/90,Q126="10 g",M126/10,Q126="300 g",M126/300,Q126="55 g",M126/55,Q126="500 cc",M126/500,Q126="22 g",M126/22,Q126="25 g",M126/25,Q126="500 ml",M126/500,Q126="12 g",(M126/12),Q126="8 g",M126/8, Q126="250 cc",M126/250,Q126="60 ml",M126/60,Q126="30 g",M126/30,Q126="250 ml",M126/250,Q126="20 g",M126/20)</f>
        <v>5.0000000000000001E-4</v>
      </c>
      <c r="Q126" s="25" t="s">
        <v>236</v>
      </c>
      <c r="R126" s="25" t="s">
        <v>237</v>
      </c>
      <c r="S126" s="25" t="s">
        <v>238</v>
      </c>
      <c r="T126" s="25" t="s">
        <v>239</v>
      </c>
      <c r="U126" s="25">
        <v>68</v>
      </c>
      <c r="V126" s="25" t="s">
        <v>240</v>
      </c>
      <c r="W126" s="23" t="s">
        <v>452</v>
      </c>
    </row>
    <row r="127" spans="1:23" x14ac:dyDescent="0.2">
      <c r="A127" s="24" t="s">
        <v>130</v>
      </c>
      <c r="B127" s="22" t="s">
        <v>249</v>
      </c>
      <c r="C127" s="24" t="s">
        <v>17</v>
      </c>
      <c r="D127" s="21" t="s">
        <v>241</v>
      </c>
      <c r="E127" s="24" t="s">
        <v>242</v>
      </c>
      <c r="F127" s="20" t="s">
        <v>222</v>
      </c>
      <c r="G127" s="21" t="s">
        <v>221</v>
      </c>
      <c r="H127" s="30" t="s">
        <v>16</v>
      </c>
      <c r="I127" s="33" t="s">
        <v>39</v>
      </c>
      <c r="J127" s="33" t="s">
        <v>264</v>
      </c>
      <c r="K127" s="31" t="s">
        <v>39</v>
      </c>
      <c r="L127" s="26" t="s">
        <v>64</v>
      </c>
      <c r="M127" s="39">
        <v>31</v>
      </c>
      <c r="N127" s="39">
        <v>31</v>
      </c>
      <c r="O127" s="29">
        <v>45558</v>
      </c>
      <c r="P127" s="42" cm="1">
        <f t="array" ref="P127">_xlfn.IFS(Q127="Kg",M127/1000,Q127="Lb",M127/500,Q127="U",M127/M127,Q127="125 g",M127/125,Q127="1100 ml",M127/1100,Q127="500 g",M127/500,Q127="250 g",M127/250,Q127="380 g",M127/380,Q127="5 g",M127/5,Q127="1 g",M127/1, Q127="90 g",M127/90,Q127="10 g",M127/10,Q127="300 g",M127/300,Q127="55 g",M127/55,Q127="500 cc",M127/500,Q127="22 g",M127/22,Q127="25 g",M127/25,Q127="500 ml",M127/500,Q127="12 g",(M127/12),Q127="8 g",M127/8, Q127="250 cc",M127/250,Q127="60 ml",M127/60,Q127="30 g",M127/30,Q127="250 ml",M127/250,Q127="20 g",M127/20)</f>
        <v>6.2E-2</v>
      </c>
      <c r="Q127" s="25" t="s">
        <v>265</v>
      </c>
      <c r="R127" s="25" t="s">
        <v>237</v>
      </c>
      <c r="S127" s="25" t="s">
        <v>238</v>
      </c>
      <c r="T127" s="25" t="s">
        <v>239</v>
      </c>
      <c r="U127" s="25">
        <v>68</v>
      </c>
      <c r="V127" s="25" t="s">
        <v>240</v>
      </c>
      <c r="W127" s="23" t="s">
        <v>452</v>
      </c>
    </row>
    <row r="128" spans="1:23" x14ac:dyDescent="0.2">
      <c r="A128" s="24" t="s">
        <v>130</v>
      </c>
      <c r="B128" s="22" t="s">
        <v>249</v>
      </c>
      <c r="C128" s="24" t="s">
        <v>17</v>
      </c>
      <c r="D128" s="21" t="s">
        <v>241</v>
      </c>
      <c r="E128" s="24" t="s">
        <v>242</v>
      </c>
      <c r="F128" s="20" t="s">
        <v>222</v>
      </c>
      <c r="G128" s="21" t="s">
        <v>221</v>
      </c>
      <c r="H128" s="30" t="s">
        <v>16</v>
      </c>
      <c r="I128" s="33" t="s">
        <v>39</v>
      </c>
      <c r="J128" s="33" t="s">
        <v>262</v>
      </c>
      <c r="K128" s="33" t="s">
        <v>273</v>
      </c>
      <c r="L128" s="26" t="s">
        <v>75</v>
      </c>
      <c r="M128" s="39">
        <v>1</v>
      </c>
      <c r="N128" s="39">
        <v>1</v>
      </c>
      <c r="O128" s="29">
        <v>45558</v>
      </c>
      <c r="P128" s="42" cm="1">
        <f t="array" ref="P128">_xlfn.IFS(Q128="Kg",M128/1000,Q128="Lb",M128/500,Q128="U",M128/M128,Q128="125 g",M128/125,Q128="1100 ml",M128/1100,Q128="500 g",M128/500,Q128="250 g",M128/250,Q128="380 g",M128/380,Q128="5 g",M128/5,Q128="1 g",M128/1, Q128="90 g",M128/90,Q128="10 g",M128/10,Q128="300 g",M128/300,Q128="55 g",M128/55,Q128="500 cc",M128/500,Q128="22 g",M128/22,Q128="25 g",M128/25,Q128="500 ml",M128/500,Q128="12 g",(M128/12),Q128="8 g",M128/8, Q128="250 cc",M128/250,Q128="60 ml",M128/60,Q128="30 g",M128/30,Q128="250 ml",M128/250,Q128="20 g",M128/20)</f>
        <v>1E-3</v>
      </c>
      <c r="Q128" s="25" t="s">
        <v>275</v>
      </c>
      <c r="R128" s="25" t="s">
        <v>237</v>
      </c>
      <c r="S128" s="25" t="s">
        <v>238</v>
      </c>
      <c r="T128" s="25" t="s">
        <v>239</v>
      </c>
      <c r="U128" s="25">
        <v>68</v>
      </c>
      <c r="V128" s="25" t="s">
        <v>240</v>
      </c>
      <c r="W128" s="23" t="s">
        <v>452</v>
      </c>
    </row>
    <row r="129" spans="1:23" x14ac:dyDescent="0.2">
      <c r="A129" s="24" t="s">
        <v>130</v>
      </c>
      <c r="B129" s="22" t="s">
        <v>249</v>
      </c>
      <c r="C129" s="24" t="s">
        <v>17</v>
      </c>
      <c r="D129" s="21" t="s">
        <v>241</v>
      </c>
      <c r="E129" s="24" t="s">
        <v>242</v>
      </c>
      <c r="F129" s="20" t="s">
        <v>222</v>
      </c>
      <c r="G129" s="21" t="s">
        <v>221</v>
      </c>
      <c r="H129" s="30" t="s">
        <v>25</v>
      </c>
      <c r="I129" s="33" t="s">
        <v>186</v>
      </c>
      <c r="J129" s="33" t="s">
        <v>264</v>
      </c>
      <c r="K129" s="33" t="s">
        <v>305</v>
      </c>
      <c r="L129" s="26" t="s">
        <v>76</v>
      </c>
      <c r="M129" s="39">
        <v>97</v>
      </c>
      <c r="N129" s="39">
        <v>70</v>
      </c>
      <c r="O129" s="29">
        <v>45558</v>
      </c>
      <c r="P129" s="42" cm="1">
        <f t="array" ref="P129">_xlfn.IFS(Q129="Kg",M129/1000,Q129="Lb",M129/500,Q129="U",M129/M129,Q129="125 g",M129/125,Q129="1100 ml",M129/1100,Q129="500 g",M129/500,Q129="250 g",M129/250,Q129="380 g",M129/380,Q129="5 g",M129/5,Q129="1 g",M129/1, Q129="90 g",M129/90,Q129="10 g",M129/10,Q129="300 g",M129/300,Q129="55 g",M129/55,Q129="500 cc",M129/500,Q129="22 g",M129/22,Q129="25 g",M129/25,Q129="500 ml",M129/500,Q129="12 g",(M129/12),Q129="8 g",M129/8, Q129="250 cc",M129/250,Q129="60 ml",M129/60,Q129="30 g",M129/30,Q129="250 ml",M129/250,Q129="20 g",M129/20)</f>
        <v>9.7000000000000003E-2</v>
      </c>
      <c r="Q129" s="25" t="s">
        <v>275</v>
      </c>
      <c r="R129" s="25" t="s">
        <v>237</v>
      </c>
      <c r="S129" s="25" t="s">
        <v>238</v>
      </c>
      <c r="T129" s="25" t="s">
        <v>239</v>
      </c>
      <c r="U129" s="25">
        <v>68</v>
      </c>
      <c r="V129" s="25" t="s">
        <v>240</v>
      </c>
      <c r="W129" s="23" t="s">
        <v>452</v>
      </c>
    </row>
    <row r="130" spans="1:23" x14ac:dyDescent="0.2">
      <c r="A130" s="24" t="s">
        <v>130</v>
      </c>
      <c r="B130" s="22" t="s">
        <v>249</v>
      </c>
      <c r="C130" s="24" t="s">
        <v>17</v>
      </c>
      <c r="D130" s="21" t="s">
        <v>241</v>
      </c>
      <c r="E130" s="24" t="s">
        <v>242</v>
      </c>
      <c r="F130" s="20" t="s">
        <v>222</v>
      </c>
      <c r="G130" s="21" t="s">
        <v>221</v>
      </c>
      <c r="H130" s="30" t="s">
        <v>25</v>
      </c>
      <c r="I130" s="33" t="s">
        <v>186</v>
      </c>
      <c r="J130" s="32" t="s">
        <v>271</v>
      </c>
      <c r="K130" s="32" t="s">
        <v>269</v>
      </c>
      <c r="L130" s="25" t="s">
        <v>270</v>
      </c>
      <c r="M130" s="39">
        <v>0.5</v>
      </c>
      <c r="N130" s="39">
        <v>0.5</v>
      </c>
      <c r="O130" s="29">
        <v>45558</v>
      </c>
      <c r="P130" s="42" cm="1">
        <f t="array" ref="P130">_xlfn.IFS(Q130="Kg",M130/1000,Q130="Lb",M130/500,Q130="U",M130/M130,Q130="125 g",M130/125,Q130="1100 ml",M130/1100,Q130="500 g",M130/500,Q130="250 g",M130/250,Q130="380 g",M130/380,Q130="5 g",M130/5,Q130="1 g",M130/1, Q130="90 g",M130/90,Q130="10 g",M130/10,Q130="300 g",M130/300,Q130="55 g",M130/55,Q130="500 cc",M130/500,Q130="22 g",M130/22,Q130="25 g",M130/25,Q130="500 ml",M130/500,Q130="12 g",(M130/12),Q130="8 g",M130/8, Q130="250 cc",M130/250,Q130="60 ml",M130/60,Q130="30 g",M130/30,Q130="250 ml",M130/250,Q130="20 g",M130/20)</f>
        <v>6.25E-2</v>
      </c>
      <c r="Q130" s="25" t="s">
        <v>272</v>
      </c>
      <c r="R130" s="25" t="s">
        <v>237</v>
      </c>
      <c r="S130" s="25" t="s">
        <v>238</v>
      </c>
      <c r="T130" s="25" t="s">
        <v>239</v>
      </c>
      <c r="U130" s="25">
        <v>68</v>
      </c>
      <c r="V130" s="25" t="s">
        <v>240</v>
      </c>
      <c r="W130" s="23" t="s">
        <v>452</v>
      </c>
    </row>
    <row r="131" spans="1:23" x14ac:dyDescent="0.2">
      <c r="A131" s="24" t="s">
        <v>130</v>
      </c>
      <c r="B131" s="22" t="s">
        <v>249</v>
      </c>
      <c r="C131" s="24" t="s">
        <v>17</v>
      </c>
      <c r="D131" s="21" t="s">
        <v>241</v>
      </c>
      <c r="E131" s="24" t="s">
        <v>242</v>
      </c>
      <c r="F131" s="20" t="s">
        <v>222</v>
      </c>
      <c r="G131" s="21" t="s">
        <v>221</v>
      </c>
      <c r="H131" s="30" t="s">
        <v>24</v>
      </c>
      <c r="I131" s="33" t="s">
        <v>208</v>
      </c>
      <c r="J131" s="33" t="s">
        <v>262</v>
      </c>
      <c r="K131" s="31" t="s">
        <v>278</v>
      </c>
      <c r="L131" s="26" t="s">
        <v>73</v>
      </c>
      <c r="M131" s="39">
        <v>17</v>
      </c>
      <c r="N131" s="39">
        <v>15</v>
      </c>
      <c r="O131" s="29">
        <v>45558</v>
      </c>
      <c r="P131" s="42" cm="1">
        <f t="array" ref="P131">_xlfn.IFS(Q131="Kg",M131/1000,Q131="Lb",M131/500,Q131="U",M131/M131,Q131="125 g",M131/125,Q131="1100 ml",M131/1100,Q131="500 g",M131/500,Q131="250 g",M131/250,Q131="380 g",M131/380,Q131="5 g",M131/5,Q131="1 g",M131/1, Q131="90 g",M131/90,Q131="10 g",M131/10,Q131="300 g",M131/300,Q131="55 g",M131/55,Q131="500 cc",M131/500,Q131="22 g",M131/22,Q131="25 g",M131/25,Q131="500 ml",M131/500,Q131="12 g",(M131/12),Q131="8 g",M131/8, Q131="250 cc",M131/250,Q131="60 ml",M131/60,Q131="30 g",M131/30,Q131="250 ml",M131/250,Q131="20 g",M131/20)</f>
        <v>1.7000000000000001E-2</v>
      </c>
      <c r="Q131" s="25" t="s">
        <v>275</v>
      </c>
      <c r="R131" s="25" t="s">
        <v>237</v>
      </c>
      <c r="S131" s="25" t="s">
        <v>238</v>
      </c>
      <c r="T131" s="25" t="s">
        <v>239</v>
      </c>
      <c r="U131" s="25">
        <v>68</v>
      </c>
      <c r="V131" s="25" t="s">
        <v>240</v>
      </c>
      <c r="W131" s="23" t="s">
        <v>452</v>
      </c>
    </row>
    <row r="132" spans="1:23" x14ac:dyDescent="0.2">
      <c r="A132" s="24" t="s">
        <v>130</v>
      </c>
      <c r="B132" s="22" t="s">
        <v>249</v>
      </c>
      <c r="C132" s="24" t="s">
        <v>17</v>
      </c>
      <c r="D132" s="21" t="s">
        <v>241</v>
      </c>
      <c r="E132" s="24" t="s">
        <v>242</v>
      </c>
      <c r="F132" s="20" t="s">
        <v>222</v>
      </c>
      <c r="G132" s="21" t="s">
        <v>221</v>
      </c>
      <c r="H132" s="30" t="s">
        <v>24</v>
      </c>
      <c r="I132" s="33" t="s">
        <v>208</v>
      </c>
      <c r="J132" s="33" t="s">
        <v>262</v>
      </c>
      <c r="K132" s="31" t="s">
        <v>316</v>
      </c>
      <c r="L132" s="26" t="s">
        <v>62</v>
      </c>
      <c r="M132" s="39">
        <v>18</v>
      </c>
      <c r="N132" s="39">
        <v>15</v>
      </c>
      <c r="O132" s="29">
        <v>45558</v>
      </c>
      <c r="P132" s="42" cm="1">
        <f t="array" ref="P132">_xlfn.IFS(Q132="Kg",M132/1000,Q132="Lb",M132/500,Q132="U",M132/M132,Q132="125 g",M132/125,Q132="1100 ml",M132/1100,Q132="500 g",M132/500,Q132="250 g",M132/250,Q132="380 g",M132/380,Q132="5 g",M132/5,Q132="1 g",M132/1, Q132="90 g",M132/90,Q132="10 g",M132/10,Q132="300 g",M132/300,Q132="55 g",M132/55,Q132="500 cc",M132/500,Q132="22 g",M132/22,Q132="25 g",M132/25,Q132="500 ml",M132/500,Q132="12 g",(M132/12),Q132="8 g",M132/8, Q132="250 cc",M132/250,Q132="60 ml",M132/60,Q132="30 g",M132/30,Q132="250 ml",M132/250,Q132="20 g",M132/20)</f>
        <v>1.7999999999999999E-2</v>
      </c>
      <c r="Q132" s="25" t="s">
        <v>275</v>
      </c>
      <c r="R132" s="25" t="s">
        <v>237</v>
      </c>
      <c r="S132" s="25" t="s">
        <v>238</v>
      </c>
      <c r="T132" s="25" t="s">
        <v>239</v>
      </c>
      <c r="U132" s="25">
        <v>68</v>
      </c>
      <c r="V132" s="25" t="s">
        <v>240</v>
      </c>
      <c r="W132" s="23" t="s">
        <v>452</v>
      </c>
    </row>
    <row r="133" spans="1:23" x14ac:dyDescent="0.2">
      <c r="A133" s="24" t="s">
        <v>130</v>
      </c>
      <c r="B133" s="22" t="s">
        <v>249</v>
      </c>
      <c r="C133" s="24" t="s">
        <v>17</v>
      </c>
      <c r="D133" s="21" t="s">
        <v>241</v>
      </c>
      <c r="E133" s="24" t="s">
        <v>242</v>
      </c>
      <c r="F133" s="20" t="s">
        <v>222</v>
      </c>
      <c r="G133" s="21" t="s">
        <v>221</v>
      </c>
      <c r="H133" s="30" t="s">
        <v>24</v>
      </c>
      <c r="I133" s="33" t="s">
        <v>208</v>
      </c>
      <c r="J133" s="33" t="s">
        <v>262</v>
      </c>
      <c r="K133" s="31" t="s">
        <v>312</v>
      </c>
      <c r="L133" s="26" t="s">
        <v>61</v>
      </c>
      <c r="M133" s="39">
        <v>12</v>
      </c>
      <c r="N133" s="39">
        <v>10</v>
      </c>
      <c r="O133" s="29">
        <v>45558</v>
      </c>
      <c r="P133" s="42" cm="1">
        <f t="array" ref="P133">_xlfn.IFS(Q133="Kg",M133/1000,Q133="Lb",M133/500,Q133="U",M133/M133,Q133="125 g",M133/125,Q133="1100 ml",M133/1100,Q133="500 g",M133/500,Q133="250 g",M133/250,Q133="380 g",M133/380,Q133="5 g",M133/5,Q133="1 g",M133/1, Q133="90 g",M133/90,Q133="10 g",M133/10,Q133="300 g",M133/300,Q133="55 g",M133/55,Q133="500 cc",M133/500,Q133="22 g",M133/22,Q133="25 g",M133/25,Q133="500 ml",M133/500,Q133="12 g",(M133/12),Q133="8 g",M133/8, Q133="250 cc",M133/250,Q133="60 ml",M133/60,Q133="30 g",M133/30,Q133="250 ml",M133/250,Q133="20 g",M133/20)</f>
        <v>1.2E-2</v>
      </c>
      <c r="Q133" s="25" t="s">
        <v>275</v>
      </c>
      <c r="R133" s="25" t="s">
        <v>237</v>
      </c>
      <c r="S133" s="25" t="s">
        <v>238</v>
      </c>
      <c r="T133" s="25" t="s">
        <v>239</v>
      </c>
      <c r="U133" s="25">
        <v>68</v>
      </c>
      <c r="V133" s="25" t="s">
        <v>240</v>
      </c>
      <c r="W133" s="23" t="s">
        <v>452</v>
      </c>
    </row>
    <row r="134" spans="1:23" x14ac:dyDescent="0.2">
      <c r="A134" s="24" t="s">
        <v>130</v>
      </c>
      <c r="B134" s="22" t="s">
        <v>249</v>
      </c>
      <c r="C134" s="24" t="s">
        <v>17</v>
      </c>
      <c r="D134" s="21" t="s">
        <v>241</v>
      </c>
      <c r="E134" s="24" t="s">
        <v>242</v>
      </c>
      <c r="F134" s="20" t="s">
        <v>222</v>
      </c>
      <c r="G134" s="21" t="s">
        <v>221</v>
      </c>
      <c r="H134" s="30" t="s">
        <v>24</v>
      </c>
      <c r="I134" s="33" t="s">
        <v>208</v>
      </c>
      <c r="J134" s="33" t="s">
        <v>262</v>
      </c>
      <c r="K134" s="33" t="s">
        <v>273</v>
      </c>
      <c r="L134" s="26" t="s">
        <v>75</v>
      </c>
      <c r="M134" s="39">
        <v>11</v>
      </c>
      <c r="N134" s="39">
        <v>10</v>
      </c>
      <c r="O134" s="29">
        <v>45558</v>
      </c>
      <c r="P134" s="42" cm="1">
        <f t="array" ref="P134">_xlfn.IFS(Q134="Kg",M134/1000,Q134="Lb",M134/500,Q134="U",M134/M134,Q134="125 g",M134/125,Q134="1100 ml",M134/1100,Q134="500 g",M134/500,Q134="250 g",M134/250,Q134="380 g",M134/380,Q134="5 g",M134/5,Q134="1 g",M134/1, Q134="90 g",M134/90,Q134="10 g",M134/10,Q134="300 g",M134/300,Q134="55 g",M134/55,Q134="500 cc",M134/500,Q134="22 g",M134/22,Q134="25 g",M134/25,Q134="500 ml",M134/500,Q134="12 g",(M134/12),Q134="8 g",M134/8, Q134="250 cc",M134/250,Q134="60 ml",M134/60,Q134="30 g",M134/30,Q134="250 ml",M134/250,Q134="20 g",M134/20)</f>
        <v>1.0999999999999999E-2</v>
      </c>
      <c r="Q134" s="25" t="s">
        <v>275</v>
      </c>
      <c r="R134" s="25" t="s">
        <v>237</v>
      </c>
      <c r="S134" s="25" t="s">
        <v>238</v>
      </c>
      <c r="T134" s="25" t="s">
        <v>239</v>
      </c>
      <c r="U134" s="25">
        <v>68</v>
      </c>
      <c r="V134" s="25" t="s">
        <v>240</v>
      </c>
      <c r="W134" s="23" t="s">
        <v>452</v>
      </c>
    </row>
    <row r="135" spans="1:23" x14ac:dyDescent="0.2">
      <c r="A135" s="24" t="s">
        <v>130</v>
      </c>
      <c r="B135" s="22" t="s">
        <v>249</v>
      </c>
      <c r="C135" s="24" t="s">
        <v>17</v>
      </c>
      <c r="D135" s="21" t="s">
        <v>241</v>
      </c>
      <c r="E135" s="24" t="s">
        <v>242</v>
      </c>
      <c r="F135" s="20" t="s">
        <v>222</v>
      </c>
      <c r="G135" s="21" t="s">
        <v>221</v>
      </c>
      <c r="H135" s="30" t="s">
        <v>24</v>
      </c>
      <c r="I135" s="33" t="s">
        <v>208</v>
      </c>
      <c r="J135" s="33" t="s">
        <v>262</v>
      </c>
      <c r="K135" s="33" t="s">
        <v>303</v>
      </c>
      <c r="L135" s="26" t="s">
        <v>63</v>
      </c>
      <c r="M135" s="39">
        <v>12</v>
      </c>
      <c r="N135" s="39">
        <v>10</v>
      </c>
      <c r="O135" s="29">
        <v>45558</v>
      </c>
      <c r="P135" s="42" cm="1">
        <f t="array" ref="P135">_xlfn.IFS(Q135="Kg",M135/1000,Q135="Lb",M135/500,Q135="U",M135/M135,Q135="125 g",M135/125,Q135="1100 ml",M135/1100,Q135="500 g",M135/500,Q135="250 g",M135/250,Q135="380 g",M135/380,Q135="5 g",M135/5,Q135="1 g",M135/1, Q135="90 g",M135/90,Q135="10 g",M135/10,Q135="300 g",M135/300,Q135="55 g",M135/55,Q135="500 cc",M135/500,Q135="22 g",M135/22,Q135="25 g",M135/25,Q135="500 ml",M135/500,Q135="12 g",(M135/12),Q135="8 g",M135/8, Q135="250 cc",M135/250,Q135="60 ml",M135/60,Q135="30 g",M135/30,Q135="250 ml",M135/250,Q135="20 g",M135/20)</f>
        <v>1.2E-2</v>
      </c>
      <c r="Q135" s="25" t="s">
        <v>275</v>
      </c>
      <c r="R135" s="25" t="s">
        <v>237</v>
      </c>
      <c r="S135" s="25" t="s">
        <v>238</v>
      </c>
      <c r="T135" s="25" t="s">
        <v>239</v>
      </c>
      <c r="U135" s="25">
        <v>68</v>
      </c>
      <c r="V135" s="25" t="s">
        <v>240</v>
      </c>
      <c r="W135" s="23" t="s">
        <v>452</v>
      </c>
    </row>
    <row r="136" spans="1:23" x14ac:dyDescent="0.2">
      <c r="A136" s="24" t="s">
        <v>130</v>
      </c>
      <c r="B136" s="22" t="s">
        <v>249</v>
      </c>
      <c r="C136" s="24" t="s">
        <v>17</v>
      </c>
      <c r="D136" s="21" t="s">
        <v>241</v>
      </c>
      <c r="E136" s="24" t="s">
        <v>242</v>
      </c>
      <c r="F136" s="20" t="s">
        <v>222</v>
      </c>
      <c r="G136" s="21" t="s">
        <v>221</v>
      </c>
      <c r="H136" s="30" t="s">
        <v>24</v>
      </c>
      <c r="I136" s="33" t="s">
        <v>208</v>
      </c>
      <c r="J136" s="33" t="s">
        <v>266</v>
      </c>
      <c r="K136" s="31" t="s">
        <v>282</v>
      </c>
      <c r="L136" s="26" t="s">
        <v>78</v>
      </c>
      <c r="M136" s="39">
        <v>10</v>
      </c>
      <c r="N136" s="39">
        <v>9</v>
      </c>
      <c r="O136" s="29">
        <v>45558</v>
      </c>
      <c r="P136" s="42" cm="1">
        <f t="array" ref="P136">_xlfn.IFS(Q136="Kg",M136/1000,Q136="Lb",M136/500,Q136="U",M136/M136,Q136="125 g",M136/125,Q136="1100 ml",M136/1100,Q136="500 g",M136/500,Q136="250 g",M136/250,Q136="380 g",M136/380,Q136="5 g",M136/5,Q136="1 g",M136/1, Q136="90 g",M136/90,Q136="10 g",M136/10,Q136="300 g",M136/300,Q136="55 g",M136/55,Q136="500 cc",M136/500,Q136="22 g",M136/22,Q136="25 g",M136/25,Q136="500 ml",M136/500,Q136="12 g",(M136/12),Q136="8 g",M136/8, Q136="250 cc",M136/250,Q136="60 ml",M136/60,Q136="30 g",M136/30,Q136="250 ml",M136/250,Q136="20 g",M136/20)</f>
        <v>0.18181818181818182</v>
      </c>
      <c r="Q136" s="25" t="s">
        <v>283</v>
      </c>
      <c r="R136" s="25" t="s">
        <v>237</v>
      </c>
      <c r="S136" s="25" t="s">
        <v>238</v>
      </c>
      <c r="T136" s="25" t="s">
        <v>239</v>
      </c>
      <c r="U136" s="25">
        <v>68</v>
      </c>
      <c r="V136" s="25" t="s">
        <v>240</v>
      </c>
      <c r="W136" s="23" t="s">
        <v>452</v>
      </c>
    </row>
    <row r="137" spans="1:23" x14ac:dyDescent="0.2">
      <c r="A137" s="24" t="s">
        <v>130</v>
      </c>
      <c r="B137" s="22" t="s">
        <v>249</v>
      </c>
      <c r="C137" s="24" t="s">
        <v>17</v>
      </c>
      <c r="D137" s="21" t="s">
        <v>241</v>
      </c>
      <c r="E137" s="24" t="s">
        <v>242</v>
      </c>
      <c r="F137" s="20" t="s">
        <v>222</v>
      </c>
      <c r="G137" s="21" t="s">
        <v>221</v>
      </c>
      <c r="H137" s="30" t="s">
        <v>0</v>
      </c>
      <c r="I137" s="33" t="s">
        <v>177</v>
      </c>
      <c r="J137" s="33" t="s">
        <v>262</v>
      </c>
      <c r="K137" s="33" t="s">
        <v>310</v>
      </c>
      <c r="L137" s="26" t="s">
        <v>311</v>
      </c>
      <c r="M137" s="39">
        <v>70</v>
      </c>
      <c r="N137" s="39">
        <v>60</v>
      </c>
      <c r="O137" s="29">
        <v>45558</v>
      </c>
      <c r="P137" s="42" cm="1">
        <f t="array" ref="P137">_xlfn.IFS(Q137="Kg",M137/1000,Q137="Lb",M137/500,Q137="U",M137/M137,Q137="125 g",M137/125,Q137="1100 ml",M137/1100,Q137="500 g",M137/500,Q137="250 g",M137/250,Q137="380 g",M137/380,Q137="5 g",M137/5,Q137="1 g",M137/1, Q137="90 g",M137/90,Q137="10 g",M137/10,Q137="300 g",M137/300,Q137="55 g",M137/55,Q137="500 cc",M137/500,Q137="22 g",M137/22,Q137="25 g",M137/25,Q137="500 ml",M137/500,Q137="12 g",(M137/12),Q137="8 g",M137/8, Q137="250 cc",M137/250,Q137="60 ml",M137/60,Q137="30 g",M137/30,Q137="250 ml",M137/250,Q137="20 g",M137/20)</f>
        <v>7.0000000000000007E-2</v>
      </c>
      <c r="Q137" s="25" t="s">
        <v>275</v>
      </c>
      <c r="R137" s="25" t="s">
        <v>237</v>
      </c>
      <c r="S137" s="25" t="s">
        <v>238</v>
      </c>
      <c r="T137" s="25" t="s">
        <v>239</v>
      </c>
      <c r="U137" s="25">
        <v>68</v>
      </c>
      <c r="V137" s="25" t="s">
        <v>240</v>
      </c>
      <c r="W137" s="23" t="s">
        <v>452</v>
      </c>
    </row>
    <row r="138" spans="1:23" x14ac:dyDescent="0.2">
      <c r="A138" s="24" t="s">
        <v>130</v>
      </c>
      <c r="B138" s="22" t="s">
        <v>249</v>
      </c>
      <c r="C138" s="24" t="s">
        <v>17</v>
      </c>
      <c r="D138" s="21" t="s">
        <v>241</v>
      </c>
      <c r="E138" s="24" t="s">
        <v>242</v>
      </c>
      <c r="F138" s="20" t="s">
        <v>222</v>
      </c>
      <c r="G138" s="21" t="s">
        <v>221</v>
      </c>
      <c r="H138" s="30" t="s">
        <v>21</v>
      </c>
      <c r="I138" s="33" t="s">
        <v>153</v>
      </c>
      <c r="J138" s="33" t="s">
        <v>267</v>
      </c>
      <c r="K138" s="33" t="s">
        <v>251</v>
      </c>
      <c r="L138" s="26" t="s">
        <v>161</v>
      </c>
      <c r="M138" s="39">
        <v>2</v>
      </c>
      <c r="N138" s="39">
        <v>2</v>
      </c>
      <c r="O138" s="29">
        <v>45558</v>
      </c>
      <c r="P138" s="42" cm="1">
        <f t="array" ref="P138">_xlfn.IFS(Q138="Kg",M138/1000,Q138="Lb",M138/500,Q138="U",M138/M138,Q138="125 g",M138/125,Q138="1100 ml",M138/1100,Q138="500 g",M138/500,Q138="250 g",M138/250,Q138="380 g",M138/380,Q138="5 g",M138/5,Q138="1 g",M138/1, Q138="90 g",M138/90,Q138="10 g",M138/10,Q138="300 g",M138/300,Q138="55 g",M138/55,Q138="500 cc",M138/500,Q138="22 g",M138/22,Q138="25 g",M138/25,Q138="500 ml",M138/500,Q138="12 g",(M138/12),Q138="8 g",M138/8, Q138="250 cc",M138/250,Q138="60 ml",M138/60,Q138="30 g",M138/30,Q138="250 ml",M138/250,Q138="20 g",M138/20)</f>
        <v>8.0000000000000002E-3</v>
      </c>
      <c r="Q138" s="25" t="s">
        <v>293</v>
      </c>
      <c r="R138" s="25" t="s">
        <v>237</v>
      </c>
      <c r="S138" s="25" t="s">
        <v>238</v>
      </c>
      <c r="T138" s="25" t="s">
        <v>239</v>
      </c>
      <c r="U138" s="25">
        <v>68</v>
      </c>
      <c r="V138" s="25" t="s">
        <v>240</v>
      </c>
      <c r="W138" s="23" t="s">
        <v>452</v>
      </c>
    </row>
    <row r="139" spans="1:23" x14ac:dyDescent="0.2">
      <c r="A139" s="24" t="s">
        <v>130</v>
      </c>
      <c r="B139" s="22" t="s">
        <v>249</v>
      </c>
      <c r="C139" s="24" t="s">
        <v>17</v>
      </c>
      <c r="D139" s="21" t="s">
        <v>241</v>
      </c>
      <c r="E139" s="24" t="s">
        <v>242</v>
      </c>
      <c r="F139" s="20" t="s">
        <v>222</v>
      </c>
      <c r="G139" s="21" t="s">
        <v>221</v>
      </c>
      <c r="H139" s="30" t="s">
        <v>21</v>
      </c>
      <c r="I139" s="31" t="s">
        <v>34</v>
      </c>
      <c r="J139" s="31" t="s">
        <v>267</v>
      </c>
      <c r="K139" s="33" t="s">
        <v>268</v>
      </c>
      <c r="L139" s="26" t="s">
        <v>68</v>
      </c>
      <c r="M139" s="39">
        <v>6</v>
      </c>
      <c r="N139" s="39">
        <v>6</v>
      </c>
      <c r="O139" s="29">
        <v>45558</v>
      </c>
      <c r="P139" s="42" cm="1">
        <f t="array" ref="P139">_xlfn.IFS(Q139="Kg",M139/1000,Q139="Lb",M139/500,Q139="U",M139/M139,Q139="125 g",M139/125,Q139="1100 ml",M139/1100,Q139="500 g",M139/500,Q139="250 g",M139/250,Q139="380 g",M139/380,Q139="5 g",M139/5,Q139="1 g",M139/1, Q139="90 g",M139/90,Q139="10 g",M139/10,Q139="300 g",M139/300,Q139="55 g",M139/55,Q139="500 cc",M139/500,Q139="22 g",M139/22,Q139="25 g",M139/25,Q139="500 ml",M139/500,Q139="12 g",(M139/12),Q139="8 g",M139/8, Q139="250 cc",M139/250,Q139="60 ml",M139/60,Q139="30 g",M139/30,Q139="250 ml",M139/250,Q139="20 g",M139/20)</f>
        <v>1.2E-2</v>
      </c>
      <c r="Q139" s="25" t="s">
        <v>265</v>
      </c>
      <c r="R139" s="25" t="s">
        <v>237</v>
      </c>
      <c r="S139" s="25" t="s">
        <v>238</v>
      </c>
      <c r="T139" s="25" t="s">
        <v>239</v>
      </c>
      <c r="U139" s="25">
        <v>68</v>
      </c>
      <c r="V139" s="25" t="s">
        <v>240</v>
      </c>
      <c r="W139" s="23" t="s">
        <v>452</v>
      </c>
    </row>
    <row r="140" spans="1:23" x14ac:dyDescent="0.2">
      <c r="A140" s="24" t="s">
        <v>130</v>
      </c>
      <c r="B140" s="22" t="s">
        <v>249</v>
      </c>
      <c r="C140" s="24" t="s">
        <v>17</v>
      </c>
      <c r="D140" s="21" t="s">
        <v>241</v>
      </c>
      <c r="E140" s="24" t="s">
        <v>242</v>
      </c>
      <c r="F140" s="20" t="s">
        <v>222</v>
      </c>
      <c r="G140" s="21" t="s">
        <v>221</v>
      </c>
      <c r="H140" s="30" t="s">
        <v>132</v>
      </c>
      <c r="I140" s="31" t="s">
        <v>116</v>
      </c>
      <c r="J140" s="31" t="s">
        <v>271</v>
      </c>
      <c r="K140" s="33" t="s">
        <v>133</v>
      </c>
      <c r="L140" s="26" t="s">
        <v>59</v>
      </c>
      <c r="M140" s="39">
        <v>1</v>
      </c>
      <c r="N140" s="39">
        <v>1</v>
      </c>
      <c r="O140" s="29">
        <v>45558</v>
      </c>
      <c r="P140" s="42" cm="1">
        <f t="array" ref="P140">_xlfn.IFS(Q140="Kg",M140/1000,Q140="Lb",M140/500,Q140="U",M140/M140,Q140="125 g",M140/125,Q140="1100 ml",M140/1100,Q140="500 g",M140/500,Q140="250 g",M140/250,Q140="380 g",M140/380,Q140="5 g",M140/5,Q140="1 g",M140/1, Q140="90 g",M140/90,Q140="10 g",M140/10,Q140="300 g",M140/300,Q140="55 g",M140/55,Q140="500 cc",M140/500,Q140="22 g",M140/22,Q140="25 g",M140/25,Q140="500 ml",M140/500,Q140="12 g",(M140/12),Q140="8 g",M140/8, Q140="250 cc",M140/250,Q140="60 ml",M140/60,Q140="30 g",M140/30,Q140="250 ml",M140/250,Q140="20 g",M140/20)</f>
        <v>2E-3</v>
      </c>
      <c r="Q140" s="25" t="s">
        <v>265</v>
      </c>
      <c r="R140" s="25" t="s">
        <v>237</v>
      </c>
      <c r="S140" s="25" t="s">
        <v>238</v>
      </c>
      <c r="T140" s="25" t="s">
        <v>239</v>
      </c>
      <c r="U140" s="25">
        <v>68</v>
      </c>
      <c r="V140" s="25" t="s">
        <v>240</v>
      </c>
      <c r="W140" s="23" t="s">
        <v>452</v>
      </c>
    </row>
    <row r="141" spans="1:23" x14ac:dyDescent="0.2">
      <c r="A141" s="24" t="s">
        <v>130</v>
      </c>
      <c r="B141" s="22" t="s">
        <v>249</v>
      </c>
      <c r="C141" s="24" t="s">
        <v>17</v>
      </c>
      <c r="D141" s="21" t="s">
        <v>241</v>
      </c>
      <c r="E141" s="24" t="s">
        <v>242</v>
      </c>
      <c r="F141" s="20" t="s">
        <v>222</v>
      </c>
      <c r="G141" s="21" t="s">
        <v>221</v>
      </c>
      <c r="H141" s="30" t="s">
        <v>3</v>
      </c>
      <c r="I141" s="31" t="s">
        <v>116</v>
      </c>
      <c r="J141" s="31" t="s">
        <v>258</v>
      </c>
      <c r="K141" s="33" t="s">
        <v>259</v>
      </c>
      <c r="L141" s="26" t="s">
        <v>69</v>
      </c>
      <c r="M141" s="39">
        <v>9</v>
      </c>
      <c r="N141" s="39">
        <v>9</v>
      </c>
      <c r="O141" s="29">
        <v>45558</v>
      </c>
      <c r="P141" s="42" cm="1">
        <f t="array" ref="P141">_xlfn.IFS(Q141="Kg",M141/1000,Q141="Lb",M141/500,Q141="U",M141/M141,Q141="125 g",M141/125,Q141="1100 ml",M141/1100,Q141="500 g",M141/500,Q141="250 g",M141/250,Q141="380 g",M141/380,Q141="5 g",M141/5,Q141="1 g",M141/1, Q141="90 g",M141/90,Q141="10 g",M141/10,Q141="300 g",M141/300,Q141="55 g",M141/55,Q141="500 cc",M141/500,Q141="22 g",M141/22,Q141="25 g",M141/25,Q141="500 ml",M141/500,Q141="12 g",(M141/12),Q141="8 g",M141/8, Q141="250 cc",M141/250,Q141="60 ml",M141/60,Q141="30 g",M141/30,Q141="250 ml",M141/250,Q141="20 g",M141/20)</f>
        <v>3.5999999999999997E-2</v>
      </c>
      <c r="Q141" s="25" t="s">
        <v>260</v>
      </c>
      <c r="R141" s="25" t="s">
        <v>237</v>
      </c>
      <c r="S141" s="25" t="s">
        <v>238</v>
      </c>
      <c r="T141" s="25" t="s">
        <v>239</v>
      </c>
      <c r="U141" s="25">
        <v>68</v>
      </c>
      <c r="V141" s="25" t="s">
        <v>240</v>
      </c>
      <c r="W141" s="23" t="s">
        <v>452</v>
      </c>
    </row>
    <row r="142" spans="1:23" x14ac:dyDescent="0.2">
      <c r="A142" s="24" t="s">
        <v>130</v>
      </c>
      <c r="B142" s="22" t="s">
        <v>249</v>
      </c>
      <c r="C142" s="24" t="s">
        <v>17</v>
      </c>
      <c r="D142" s="21" t="s">
        <v>241</v>
      </c>
      <c r="E142" s="24" t="s">
        <v>242</v>
      </c>
      <c r="F142" s="20" t="s">
        <v>222</v>
      </c>
      <c r="G142" s="21" t="s">
        <v>221</v>
      </c>
      <c r="H142" s="30" t="s">
        <v>4</v>
      </c>
      <c r="I142" s="33" t="s">
        <v>34</v>
      </c>
      <c r="J142" s="33" t="s">
        <v>287</v>
      </c>
      <c r="K142" s="33" t="s">
        <v>286</v>
      </c>
      <c r="L142" s="26" t="s">
        <v>74</v>
      </c>
      <c r="M142" s="39">
        <v>13</v>
      </c>
      <c r="N142" s="39">
        <v>13</v>
      </c>
      <c r="O142" s="29">
        <v>45558</v>
      </c>
      <c r="P142" s="42" cm="1">
        <f t="array" ref="P142">_xlfn.IFS(Q142="Kg",M142/1000,Q142="Lb",M142/500,Q142="U",M142/M142,Q142="125 g",M142/125,Q142="1100 ml",M142/1100,Q142="500 g",M142/500,Q142="250 g",M142/250,Q142="380 g",M142/380,Q142="5 g",M142/5,Q142="1 g",M142/1, Q142="90 g",M142/90,Q142="10 g",M142/10,Q142="300 g",M142/300,Q142="55 g",M142/55,Q142="500 cc",M142/500,Q142="22 g",M142/22,Q142="25 g",M142/25,Q142="500 ml",M142/500,Q142="12 g",(M142/12),Q142="8 g",M142/8, Q142="250 cc",M142/250,Q142="60 ml",M142/60,Q142="30 g",M142/30,Q142="250 ml",M142/250,Q142="20 g",M142/20)</f>
        <v>3.4210526315789476E-2</v>
      </c>
      <c r="Q142" s="25" t="s">
        <v>288</v>
      </c>
      <c r="R142" s="25" t="s">
        <v>237</v>
      </c>
      <c r="S142" s="25" t="s">
        <v>238</v>
      </c>
      <c r="T142" s="25" t="s">
        <v>239</v>
      </c>
      <c r="U142" s="25">
        <v>68</v>
      </c>
      <c r="V142" s="25" t="s">
        <v>240</v>
      </c>
      <c r="W142" s="23" t="s">
        <v>452</v>
      </c>
    </row>
    <row r="143" spans="1:23" x14ac:dyDescent="0.2">
      <c r="A143" s="24" t="s">
        <v>130</v>
      </c>
      <c r="B143" s="22" t="s">
        <v>249</v>
      </c>
      <c r="C143" s="24" t="s">
        <v>17</v>
      </c>
      <c r="D143" s="21" t="s">
        <v>241</v>
      </c>
      <c r="E143" s="24" t="s">
        <v>242</v>
      </c>
      <c r="F143" s="20" t="s">
        <v>222</v>
      </c>
      <c r="G143" s="21" t="s">
        <v>223</v>
      </c>
      <c r="H143" s="30" t="s">
        <v>1</v>
      </c>
      <c r="I143" s="33" t="s">
        <v>189</v>
      </c>
      <c r="J143" s="33" t="s">
        <v>266</v>
      </c>
      <c r="K143" s="33" t="s">
        <v>307</v>
      </c>
      <c r="L143" s="26" t="s">
        <v>71</v>
      </c>
      <c r="M143" s="39">
        <v>68</v>
      </c>
      <c r="N143" s="39">
        <v>44</v>
      </c>
      <c r="O143" s="29">
        <v>45559</v>
      </c>
      <c r="P143" s="42" cm="1">
        <f t="array" ref="P143">_xlfn.IFS(Q143="Kg",M143/1000,Q143="Lb",M143/500,Q143="U",M143/M143,Q143="125 g",M143/125,Q143="1100 ml",M143/1100,Q143="500 g",M143/500,Q143="250 g",M143/250,Q143="380 g",M143/380,Q143="5 g",M143/5,Q143="1 g",M143/1, Q143="90 g",M143/90,Q143="10 g",M143/10,Q143="300 g",M143/300,Q143="55 g",M143/55,Q143="500 cc",M143/500,Q143="22 g",M143/22,Q143="25 g",M143/25,Q143="500 ml",M143/500,Q143="12 g",(M143/12),Q143="8 g",M143/8, Q143="250 cc",M143/250,Q143="60 ml",M143/60,Q143="30 g",M143/30,Q143="250 ml",M143/250,Q143="20 g",M143/20)</f>
        <v>6.8000000000000005E-2</v>
      </c>
      <c r="Q143" s="25" t="s">
        <v>275</v>
      </c>
      <c r="R143" s="25" t="s">
        <v>237</v>
      </c>
      <c r="S143" s="25" t="s">
        <v>238</v>
      </c>
      <c r="T143" s="25" t="s">
        <v>239</v>
      </c>
      <c r="U143" s="25">
        <v>68</v>
      </c>
      <c r="V143" s="25" t="s">
        <v>240</v>
      </c>
      <c r="W143" s="23" t="s">
        <v>452</v>
      </c>
    </row>
    <row r="144" spans="1:23" x14ac:dyDescent="0.2">
      <c r="A144" s="24" t="s">
        <v>130</v>
      </c>
      <c r="B144" s="22" t="s">
        <v>249</v>
      </c>
      <c r="C144" s="24" t="s">
        <v>17</v>
      </c>
      <c r="D144" s="21" t="s">
        <v>241</v>
      </c>
      <c r="E144" s="24" t="s">
        <v>242</v>
      </c>
      <c r="F144" s="20" t="s">
        <v>222</v>
      </c>
      <c r="G144" s="21" t="s">
        <v>223</v>
      </c>
      <c r="H144" s="30" t="s">
        <v>1</v>
      </c>
      <c r="I144" s="33" t="s">
        <v>189</v>
      </c>
      <c r="J144" s="33" t="s">
        <v>271</v>
      </c>
      <c r="K144" s="31" t="s">
        <v>252</v>
      </c>
      <c r="L144" s="27" t="s">
        <v>295</v>
      </c>
      <c r="M144" s="39">
        <v>0.25</v>
      </c>
      <c r="N144" s="39">
        <v>0.25</v>
      </c>
      <c r="O144" s="29">
        <v>45559</v>
      </c>
      <c r="P144" s="42" cm="1">
        <f t="array" ref="P144">_xlfn.IFS(Q144="Kg",M144/1000,Q144="Lb",M144/500,Q144="U",M144/M144,Q144="125 g",M144/125,Q144="1100 ml",M144/1100,Q144="500 g",M144/500,Q144="250 g",M144/250,Q144="380 g",M144/380,Q144="5 g",M144/5,Q144="1 g",M144/1, Q144="90 g",M144/90,Q144="10 g",M144/10,Q144="300 g",M144/300,Q144="55 g",M144/55,Q144="500 cc",M144/500,Q144="22 g",M144/22,Q144="25 g",M144/25,Q144="500 ml",M144/500,Q144="12 g",(M144/12),Q144="8 g",M144/8, Q144="250 cc",M144/250,Q144="60 ml",M144/60,Q144="30 g",M144/30,Q144="250 ml",M144/250,Q144="20 g",M144/20)</f>
        <v>2.5000000000000001E-2</v>
      </c>
      <c r="Q144" s="25" t="s">
        <v>296</v>
      </c>
      <c r="R144" s="25" t="s">
        <v>237</v>
      </c>
      <c r="S144" s="25" t="s">
        <v>238</v>
      </c>
      <c r="T144" s="25" t="s">
        <v>239</v>
      </c>
      <c r="U144" s="25">
        <v>68</v>
      </c>
      <c r="V144" s="25" t="s">
        <v>240</v>
      </c>
      <c r="W144" s="23" t="s">
        <v>452</v>
      </c>
    </row>
    <row r="145" spans="1:23" x14ac:dyDescent="0.2">
      <c r="A145" s="24" t="s">
        <v>130</v>
      </c>
      <c r="B145" s="22" t="s">
        <v>249</v>
      </c>
      <c r="C145" s="24" t="s">
        <v>17</v>
      </c>
      <c r="D145" s="21" t="s">
        <v>241</v>
      </c>
      <c r="E145" s="24" t="s">
        <v>242</v>
      </c>
      <c r="F145" s="20" t="s">
        <v>222</v>
      </c>
      <c r="G145" s="21" t="s">
        <v>223</v>
      </c>
      <c r="H145" s="30" t="s">
        <v>1</v>
      </c>
      <c r="I145" s="33" t="s">
        <v>189</v>
      </c>
      <c r="J145" s="33" t="s">
        <v>271</v>
      </c>
      <c r="K145" s="30" t="s">
        <v>253</v>
      </c>
      <c r="L145" s="26" t="s">
        <v>304</v>
      </c>
      <c r="M145" s="39">
        <v>0.25</v>
      </c>
      <c r="N145" s="39">
        <v>0.25</v>
      </c>
      <c r="O145" s="29">
        <v>45559</v>
      </c>
      <c r="P145" s="42" cm="1">
        <f t="array" ref="P145">_xlfn.IFS(Q145="Kg",M145/1000,Q145="Lb",M145/500,Q145="U",M145/M145,Q145="125 g",M145/125,Q145="1100 ml",M145/1100,Q145="500 g",M145/500,Q145="250 g",M145/250,Q145="380 g",M145/380,Q145="5 g",M145/5,Q145="1 g",M145/1, Q145="90 g",M145/90,Q145="10 g",M145/10,Q145="300 g",M145/300,Q145="55 g",M145/55,Q145="500 cc",M145/500,Q145="22 g",M145/22,Q145="25 g",M145/25,Q145="500 ml",M145/500,Q145="12 g",(M145/12),Q145="8 g",M145/8, Q145="250 cc",M145/250,Q145="60 ml",M145/60,Q145="30 g",M145/30,Q145="250 ml",M145/250,Q145="20 g",M145/20)</f>
        <v>2.5000000000000001E-2</v>
      </c>
      <c r="Q145" s="25" t="s">
        <v>296</v>
      </c>
      <c r="R145" s="25" t="s">
        <v>237</v>
      </c>
      <c r="S145" s="25" t="s">
        <v>238</v>
      </c>
      <c r="T145" s="25" t="s">
        <v>239</v>
      </c>
      <c r="U145" s="25">
        <v>68</v>
      </c>
      <c r="V145" s="25" t="s">
        <v>240</v>
      </c>
      <c r="W145" s="23" t="s">
        <v>452</v>
      </c>
    </row>
    <row r="146" spans="1:23" x14ac:dyDescent="0.2">
      <c r="A146" s="24" t="s">
        <v>130</v>
      </c>
      <c r="B146" s="22" t="s">
        <v>249</v>
      </c>
      <c r="C146" s="24" t="s">
        <v>17</v>
      </c>
      <c r="D146" s="21" t="s">
        <v>241</v>
      </c>
      <c r="E146" s="24" t="s">
        <v>242</v>
      </c>
      <c r="F146" s="20" t="s">
        <v>222</v>
      </c>
      <c r="G146" s="21" t="s">
        <v>223</v>
      </c>
      <c r="H146" s="30" t="s">
        <v>1</v>
      </c>
      <c r="I146" s="33" t="s">
        <v>189</v>
      </c>
      <c r="J146" s="33" t="s">
        <v>262</v>
      </c>
      <c r="K146" s="30" t="s">
        <v>261</v>
      </c>
      <c r="L146" s="26" t="s">
        <v>131</v>
      </c>
      <c r="M146" s="39">
        <v>0.25</v>
      </c>
      <c r="N146" s="39">
        <v>0.23</v>
      </c>
      <c r="O146" s="29">
        <v>45559</v>
      </c>
      <c r="P146" s="42" cm="1">
        <f t="array" ref="P146">_xlfn.IFS(Q146="Kg",M146/1000,Q146="Lb",M146/500,Q146="U",M146/M146,Q146="125 g",M146/125,Q146="1100 ml",M146/1100,Q146="500 g",M146/500,Q146="250 g",M146/250,Q146="380 g",M146/380,Q146="5 g",M146/5,Q146="1 g",M146/1, Q146="90 g",M146/90,Q146="10 g",M146/10,Q146="300 g",M146/300,Q146="55 g",M146/55,Q146="500 cc",M146/500,Q146="22 g",M146/22,Q146="25 g",M146/25,Q146="500 ml",M146/500,Q146="12 g",(M146/12),Q146="8 g",M146/8, Q146="250 cc",M146/250,Q146="60 ml",M146/60,Q146="30 g",M146/30,Q146="250 ml",M146/250,Q146="20 g",M146/20)</f>
        <v>2.5000000000000001E-4</v>
      </c>
      <c r="Q146" s="25" t="s">
        <v>236</v>
      </c>
      <c r="R146" s="25" t="s">
        <v>237</v>
      </c>
      <c r="S146" s="25" t="s">
        <v>238</v>
      </c>
      <c r="T146" s="25" t="s">
        <v>239</v>
      </c>
      <c r="U146" s="25">
        <v>68</v>
      </c>
      <c r="V146" s="25" t="s">
        <v>240</v>
      </c>
      <c r="W146" s="23" t="s">
        <v>452</v>
      </c>
    </row>
    <row r="147" spans="1:23" x14ac:dyDescent="0.2">
      <c r="A147" s="24" t="s">
        <v>130</v>
      </c>
      <c r="B147" s="22" t="s">
        <v>249</v>
      </c>
      <c r="C147" s="24" t="s">
        <v>17</v>
      </c>
      <c r="D147" s="21" t="s">
        <v>241</v>
      </c>
      <c r="E147" s="24" t="s">
        <v>242</v>
      </c>
      <c r="F147" s="20" t="s">
        <v>222</v>
      </c>
      <c r="G147" s="21" t="s">
        <v>223</v>
      </c>
      <c r="H147" s="30" t="s">
        <v>1</v>
      </c>
      <c r="I147" s="33" t="s">
        <v>189</v>
      </c>
      <c r="J147" s="33" t="s">
        <v>271</v>
      </c>
      <c r="K147" s="30" t="s">
        <v>313</v>
      </c>
      <c r="L147" s="26" t="s">
        <v>314</v>
      </c>
      <c r="M147" s="39">
        <v>0.5</v>
      </c>
      <c r="N147" s="39">
        <v>0.5</v>
      </c>
      <c r="O147" s="29">
        <v>45559</v>
      </c>
      <c r="P147" s="42" cm="1">
        <f t="array" ref="P147">_xlfn.IFS(Q147="Kg",M147/1000,Q147="Lb",M147/500,Q147="U",M147/M147,Q147="125 g",M147/125,Q147="1100 ml",M147/1100,Q147="500 g",M147/500,Q147="250 g",M147/250,Q147="380 g",M147/380,Q147="5 g",M147/5,Q147="1 g",M147/1, Q147="90 g",M147/90,Q147="10 g",M147/10,Q147="300 g",M147/300,Q147="55 g",M147/55,Q147="500 cc",M147/500,Q147="22 g",M147/22,Q147="25 g",M147/25,Q147="500 ml",M147/500,Q147="12 g",(M147/12),Q147="8 g",M147/8, Q147="250 cc",M147/250,Q147="60 ml",M147/60,Q147="30 g",M147/30,Q147="250 ml",M147/250,Q147="20 g",M147/20)</f>
        <v>0.5</v>
      </c>
      <c r="Q147" s="25" t="s">
        <v>285</v>
      </c>
      <c r="R147" s="25" t="s">
        <v>237</v>
      </c>
      <c r="S147" s="25" t="s">
        <v>238</v>
      </c>
      <c r="T147" s="25" t="s">
        <v>239</v>
      </c>
      <c r="U147" s="25">
        <v>68</v>
      </c>
      <c r="V147" s="25" t="s">
        <v>240</v>
      </c>
      <c r="W147" s="23" t="s">
        <v>452</v>
      </c>
    </row>
    <row r="148" spans="1:23" x14ac:dyDescent="0.2">
      <c r="A148" s="24" t="s">
        <v>130</v>
      </c>
      <c r="B148" s="22" t="s">
        <v>249</v>
      </c>
      <c r="C148" s="24" t="s">
        <v>17</v>
      </c>
      <c r="D148" s="21" t="s">
        <v>241</v>
      </c>
      <c r="E148" s="24" t="s">
        <v>242</v>
      </c>
      <c r="F148" s="20" t="s">
        <v>222</v>
      </c>
      <c r="G148" s="21" t="s">
        <v>223</v>
      </c>
      <c r="H148" s="30" t="s">
        <v>16</v>
      </c>
      <c r="I148" s="32" t="s">
        <v>213</v>
      </c>
      <c r="J148" s="33" t="s">
        <v>264</v>
      </c>
      <c r="K148" s="33" t="s">
        <v>299</v>
      </c>
      <c r="L148" s="26" t="s">
        <v>300</v>
      </c>
      <c r="M148" s="39">
        <v>37</v>
      </c>
      <c r="N148" s="39">
        <v>37</v>
      </c>
      <c r="O148" s="29">
        <v>45559</v>
      </c>
      <c r="P148" s="42" cm="1">
        <f t="array" ref="P148">_xlfn.IFS(Q148="Kg",M148/1000,Q148="Lb",M148/500,Q148="U",M148/M148,Q148="125 g",M148/125,Q148="1100 ml",M148/1100,Q148="500 g",M148/500,Q148="250 g",M148/250,Q148="380 g",M148/380,Q148="5 g",M148/5,Q148="1 g",M148/1, Q148="90 g",M148/90,Q148="10 g",M148/10,Q148="300 g",M148/300,Q148="55 g",M148/55,Q148="500 cc",M148/500,Q148="22 g",M148/22,Q148="25 g",M148/25,Q148="500 ml",M148/500,Q148="12 g",(M148/12),Q148="8 g",M148/8, Q148="250 cc",M148/250,Q148="60 ml",M148/60,Q148="30 g",M148/30,Q148="250 ml",M148/250,Q148="20 g",M148/20)</f>
        <v>0.14799999999999999</v>
      </c>
      <c r="Q148" s="25" t="s">
        <v>293</v>
      </c>
      <c r="R148" s="25" t="s">
        <v>237</v>
      </c>
      <c r="S148" s="25" t="s">
        <v>238</v>
      </c>
      <c r="T148" s="25" t="s">
        <v>239</v>
      </c>
      <c r="U148" s="25">
        <v>68</v>
      </c>
      <c r="V148" s="25" t="s">
        <v>240</v>
      </c>
      <c r="W148" s="23" t="s">
        <v>452</v>
      </c>
    </row>
    <row r="149" spans="1:23" x14ac:dyDescent="0.2">
      <c r="A149" s="24" t="s">
        <v>130</v>
      </c>
      <c r="B149" s="22" t="s">
        <v>249</v>
      </c>
      <c r="C149" s="24" t="s">
        <v>17</v>
      </c>
      <c r="D149" s="21" t="s">
        <v>241</v>
      </c>
      <c r="E149" s="24" t="s">
        <v>242</v>
      </c>
      <c r="F149" s="20" t="s">
        <v>222</v>
      </c>
      <c r="G149" s="21" t="s">
        <v>223</v>
      </c>
      <c r="H149" s="30" t="s">
        <v>16</v>
      </c>
      <c r="I149" s="33" t="s">
        <v>213</v>
      </c>
      <c r="J149" s="33" t="s">
        <v>262</v>
      </c>
      <c r="K149" s="31" t="s">
        <v>312</v>
      </c>
      <c r="L149" s="26" t="s">
        <v>61</v>
      </c>
      <c r="M149" s="39">
        <v>13</v>
      </c>
      <c r="N149" s="39">
        <v>10</v>
      </c>
      <c r="O149" s="29">
        <v>45559</v>
      </c>
      <c r="P149" s="42" cm="1">
        <f t="array" ref="P149">_xlfn.IFS(Q149="Kg",M149/1000,Q149="Lb",M149/500,Q149="U",M149/M149,Q149="125 g",M149/125,Q149="1100 ml",M149/1100,Q149="500 g",M149/500,Q149="250 g",M149/250,Q149="380 g",M149/380,Q149="5 g",M149/5,Q149="1 g",M149/1, Q149="90 g",M149/90,Q149="10 g",M149/10,Q149="300 g",M149/300,Q149="55 g",M149/55,Q149="500 cc",M149/500,Q149="22 g",M149/22,Q149="25 g",M149/25,Q149="500 ml",M149/500,Q149="12 g",(M149/12),Q149="8 g",M149/8, Q149="250 cc",M149/250,Q149="60 ml",M149/60,Q149="30 g",M149/30,Q149="250 ml",M149/250,Q149="20 g",M149/20)</f>
        <v>1.2999999999999999E-2</v>
      </c>
      <c r="Q149" s="25" t="s">
        <v>275</v>
      </c>
      <c r="R149" s="25" t="s">
        <v>237</v>
      </c>
      <c r="S149" s="25" t="s">
        <v>238</v>
      </c>
      <c r="T149" s="25" t="s">
        <v>239</v>
      </c>
      <c r="U149" s="25">
        <v>68</v>
      </c>
      <c r="V149" s="25" t="s">
        <v>240</v>
      </c>
      <c r="W149" s="23" t="s">
        <v>452</v>
      </c>
    </row>
    <row r="150" spans="1:23" x14ac:dyDescent="0.2">
      <c r="A150" s="24" t="s">
        <v>130</v>
      </c>
      <c r="B150" s="22" t="s">
        <v>249</v>
      </c>
      <c r="C150" s="24" t="s">
        <v>17</v>
      </c>
      <c r="D150" s="21" t="s">
        <v>241</v>
      </c>
      <c r="E150" s="24" t="s">
        <v>242</v>
      </c>
      <c r="F150" s="20" t="s">
        <v>222</v>
      </c>
      <c r="G150" s="21" t="s">
        <v>223</v>
      </c>
      <c r="H150" s="30" t="s">
        <v>16</v>
      </c>
      <c r="I150" s="33" t="s">
        <v>213</v>
      </c>
      <c r="J150" s="33" t="s">
        <v>262</v>
      </c>
      <c r="K150" s="33" t="s">
        <v>273</v>
      </c>
      <c r="L150" s="26" t="s">
        <v>75</v>
      </c>
      <c r="M150" s="39">
        <v>3</v>
      </c>
      <c r="N150" s="39">
        <v>2</v>
      </c>
      <c r="O150" s="29">
        <v>45559</v>
      </c>
      <c r="P150" s="42" cm="1">
        <f t="array" ref="P150">_xlfn.IFS(Q150="Kg",M150/1000,Q150="Lb",M150/500,Q150="U",M150/M150,Q150="125 g",M150/125,Q150="1100 ml",M150/1100,Q150="500 g",M150/500,Q150="250 g",M150/250,Q150="380 g",M150/380,Q150="5 g",M150/5,Q150="1 g",M150/1, Q150="90 g",M150/90,Q150="10 g",M150/10,Q150="300 g",M150/300,Q150="55 g",M150/55,Q150="500 cc",M150/500,Q150="22 g",M150/22,Q150="25 g",M150/25,Q150="500 ml",M150/500,Q150="12 g",(M150/12),Q150="8 g",M150/8, Q150="250 cc",M150/250,Q150="60 ml",M150/60,Q150="30 g",M150/30,Q150="250 ml",M150/250,Q150="20 g",M150/20)</f>
        <v>3.0000000000000001E-3</v>
      </c>
      <c r="Q150" s="25" t="s">
        <v>275</v>
      </c>
      <c r="R150" s="25" t="s">
        <v>237</v>
      </c>
      <c r="S150" s="25" t="s">
        <v>238</v>
      </c>
      <c r="T150" s="25" t="s">
        <v>239</v>
      </c>
      <c r="U150" s="25">
        <v>68</v>
      </c>
      <c r="V150" s="25" t="s">
        <v>240</v>
      </c>
      <c r="W150" s="23" t="s">
        <v>452</v>
      </c>
    </row>
    <row r="151" spans="1:23" x14ac:dyDescent="0.2">
      <c r="A151" s="24" t="s">
        <v>130</v>
      </c>
      <c r="B151" s="22" t="s">
        <v>249</v>
      </c>
      <c r="C151" s="24" t="s">
        <v>17</v>
      </c>
      <c r="D151" s="21" t="s">
        <v>241</v>
      </c>
      <c r="E151" s="24" t="s">
        <v>242</v>
      </c>
      <c r="F151" s="20" t="s">
        <v>222</v>
      </c>
      <c r="G151" s="21" t="s">
        <v>223</v>
      </c>
      <c r="H151" s="30" t="s">
        <v>16</v>
      </c>
      <c r="I151" s="33" t="s">
        <v>213</v>
      </c>
      <c r="J151" s="33" t="s">
        <v>262</v>
      </c>
      <c r="K151" s="33" t="s">
        <v>303</v>
      </c>
      <c r="L151" s="26" t="s">
        <v>63</v>
      </c>
      <c r="M151" s="39">
        <v>1</v>
      </c>
      <c r="N151" s="39">
        <v>1</v>
      </c>
      <c r="O151" s="29">
        <v>45559</v>
      </c>
      <c r="P151" s="42" cm="1">
        <f t="array" ref="P151">_xlfn.IFS(Q151="Kg",M151/1000,Q151="Lb",M151/500,Q151="U",M151/M151,Q151="125 g",M151/125,Q151="1100 ml",M151/1100,Q151="500 g",M151/500,Q151="250 g",M151/250,Q151="380 g",M151/380,Q151="5 g",M151/5,Q151="1 g",M151/1, Q151="90 g",M151/90,Q151="10 g",M151/10,Q151="300 g",M151/300,Q151="55 g",M151/55,Q151="500 cc",M151/500,Q151="22 g",M151/22,Q151="25 g",M151/25,Q151="500 ml",M151/500,Q151="12 g",(M151/12),Q151="8 g",M151/8, Q151="250 cc",M151/250,Q151="60 ml",M151/60,Q151="30 g",M151/30,Q151="250 ml",M151/250,Q151="20 g",M151/20)</f>
        <v>1E-3</v>
      </c>
      <c r="Q151" s="25" t="s">
        <v>275</v>
      </c>
      <c r="R151" s="25" t="s">
        <v>237</v>
      </c>
      <c r="S151" s="25" t="s">
        <v>238</v>
      </c>
      <c r="T151" s="25" t="s">
        <v>239</v>
      </c>
      <c r="U151" s="25">
        <v>68</v>
      </c>
      <c r="V151" s="25" t="s">
        <v>240</v>
      </c>
      <c r="W151" s="23" t="s">
        <v>452</v>
      </c>
    </row>
    <row r="152" spans="1:23" x14ac:dyDescent="0.2">
      <c r="A152" s="24" t="s">
        <v>130</v>
      </c>
      <c r="B152" s="22" t="s">
        <v>249</v>
      </c>
      <c r="C152" s="24" t="s">
        <v>17</v>
      </c>
      <c r="D152" s="21" t="s">
        <v>241</v>
      </c>
      <c r="E152" s="24" t="s">
        <v>242</v>
      </c>
      <c r="F152" s="20" t="s">
        <v>222</v>
      </c>
      <c r="G152" s="21" t="s">
        <v>223</v>
      </c>
      <c r="H152" s="30" t="s">
        <v>16</v>
      </c>
      <c r="I152" s="33" t="s">
        <v>213</v>
      </c>
      <c r="J152" s="33" t="s">
        <v>262</v>
      </c>
      <c r="K152" s="30" t="s">
        <v>261</v>
      </c>
      <c r="L152" s="26" t="s">
        <v>131</v>
      </c>
      <c r="M152" s="39">
        <v>0.5</v>
      </c>
      <c r="N152" s="39">
        <v>0.47</v>
      </c>
      <c r="O152" s="29">
        <v>45559</v>
      </c>
      <c r="P152" s="42" cm="1">
        <f t="array" ref="P152">_xlfn.IFS(Q152="Kg",M152/1000,Q152="Lb",M152/500,Q152="U",M152/M152,Q152="125 g",M152/125,Q152="1100 ml",M152/1100,Q152="500 g",M152/500,Q152="250 g",M152/250,Q152="380 g",M152/380,Q152="5 g",M152/5,Q152="1 g",M152/1, Q152="90 g",M152/90,Q152="10 g",M152/10,Q152="300 g",M152/300,Q152="55 g",M152/55,Q152="500 cc",M152/500,Q152="22 g",M152/22,Q152="25 g",M152/25,Q152="500 ml",M152/500,Q152="12 g",(M152/12),Q152="8 g",M152/8, Q152="250 cc",M152/250,Q152="60 ml",M152/60,Q152="30 g",M152/30,Q152="250 ml",M152/250,Q152="20 g",M152/20)</f>
        <v>5.0000000000000001E-4</v>
      </c>
      <c r="Q152" s="25" t="s">
        <v>236</v>
      </c>
      <c r="R152" s="25" t="s">
        <v>237</v>
      </c>
      <c r="S152" s="25" t="s">
        <v>238</v>
      </c>
      <c r="T152" s="25" t="s">
        <v>239</v>
      </c>
      <c r="U152" s="25">
        <v>68</v>
      </c>
      <c r="V152" s="25" t="s">
        <v>240</v>
      </c>
      <c r="W152" s="23" t="s">
        <v>452</v>
      </c>
    </row>
    <row r="153" spans="1:23" x14ac:dyDescent="0.2">
      <c r="A153" s="24" t="s">
        <v>130</v>
      </c>
      <c r="B153" s="22" t="s">
        <v>249</v>
      </c>
      <c r="C153" s="24" t="s">
        <v>17</v>
      </c>
      <c r="D153" s="21" t="s">
        <v>241</v>
      </c>
      <c r="E153" s="24" t="s">
        <v>242</v>
      </c>
      <c r="F153" s="20" t="s">
        <v>222</v>
      </c>
      <c r="G153" s="21" t="s">
        <v>223</v>
      </c>
      <c r="H153" s="30" t="s">
        <v>16</v>
      </c>
      <c r="I153" s="33" t="s">
        <v>213</v>
      </c>
      <c r="J153" s="33" t="s">
        <v>287</v>
      </c>
      <c r="K153" s="31" t="s">
        <v>164</v>
      </c>
      <c r="L153" s="26" t="s">
        <v>200</v>
      </c>
      <c r="M153" s="39">
        <v>15</v>
      </c>
      <c r="N153" s="39">
        <v>15</v>
      </c>
      <c r="O153" s="29">
        <v>45559</v>
      </c>
      <c r="P153" s="42" cm="1">
        <f t="array" ref="P153">_xlfn.IFS(Q153="Kg",M153/1000,Q153="Lb",M153/500,Q153="U",M153/M153,Q153="125 g",M153/125,Q153="1100 ml",M153/1100,Q153="500 g",M153/500,Q153="250 g",M153/250,Q153="380 g",M153/380,Q153="5 g",M153/5,Q153="1 g",M153/1, Q153="90 g",M153/90,Q153="10 g",M153/10,Q153="300 g",M153/300,Q153="55 g",M153/55,Q153="500 cc",M153/500,Q153="22 g",M153/22,Q153="25 g",M153/25,Q153="500 ml",M153/500,Q153="12 g",(M153/12),Q153="8 g",M153/8, Q153="250 cc",M153/250,Q153="60 ml",M153/60,Q153="30 g",M153/30,Q153="250 ml",M153/250,Q153="20 g",M153/20)</f>
        <v>1.4999999999999999E-2</v>
      </c>
      <c r="Q153" s="25" t="s">
        <v>275</v>
      </c>
      <c r="R153" s="25" t="s">
        <v>237</v>
      </c>
      <c r="S153" s="25" t="s">
        <v>238</v>
      </c>
      <c r="T153" s="25" t="s">
        <v>239</v>
      </c>
      <c r="U153" s="25">
        <v>68</v>
      </c>
      <c r="V153" s="25" t="s">
        <v>240</v>
      </c>
      <c r="W153" s="23" t="s">
        <v>452</v>
      </c>
    </row>
    <row r="154" spans="1:23" x14ac:dyDescent="0.2">
      <c r="A154" s="24" t="s">
        <v>130</v>
      </c>
      <c r="B154" s="22" t="s">
        <v>249</v>
      </c>
      <c r="C154" s="24" t="s">
        <v>17</v>
      </c>
      <c r="D154" s="21" t="s">
        <v>241</v>
      </c>
      <c r="E154" s="24" t="s">
        <v>242</v>
      </c>
      <c r="F154" s="20" t="s">
        <v>222</v>
      </c>
      <c r="G154" s="21" t="s">
        <v>223</v>
      </c>
      <c r="H154" s="30" t="s">
        <v>25</v>
      </c>
      <c r="I154" s="33" t="s">
        <v>129</v>
      </c>
      <c r="J154" s="33" t="s">
        <v>264</v>
      </c>
      <c r="K154" s="33" t="s">
        <v>315</v>
      </c>
      <c r="L154" s="26" t="s">
        <v>72</v>
      </c>
      <c r="M154" s="39">
        <v>88</v>
      </c>
      <c r="N154" s="39">
        <v>70</v>
      </c>
      <c r="O154" s="29">
        <v>45559</v>
      </c>
      <c r="P154" s="42" cm="1">
        <f t="array" ref="P154">_xlfn.IFS(Q154="Kg",M154/1000,Q154="Lb",M154/500,Q154="U",M154/M154,Q154="125 g",M154/125,Q154="1100 ml",M154/1100,Q154="500 g",M154/500,Q154="250 g",M154/250,Q154="380 g",M154/380,Q154="5 g",M154/5,Q154="1 g",M154/1, Q154="90 g",M154/90,Q154="10 g",M154/10,Q154="300 g",M154/300,Q154="55 g",M154/55,Q154="500 cc",M154/500,Q154="22 g",M154/22,Q154="25 g",M154/25,Q154="500 ml",M154/500,Q154="12 g",(M154/12),Q154="8 g",M154/8, Q154="250 cc",M154/250,Q154="60 ml",M154/60,Q154="30 g",M154/30,Q154="250 ml",M154/250,Q154="20 g",M154/20)</f>
        <v>8.7999999999999995E-2</v>
      </c>
      <c r="Q154" s="25" t="s">
        <v>275</v>
      </c>
      <c r="R154" s="25" t="s">
        <v>237</v>
      </c>
      <c r="S154" s="25" t="s">
        <v>238</v>
      </c>
      <c r="T154" s="25" t="s">
        <v>239</v>
      </c>
      <c r="U154" s="25">
        <v>68</v>
      </c>
      <c r="V154" s="25" t="s">
        <v>240</v>
      </c>
      <c r="W154" s="23" t="s">
        <v>452</v>
      </c>
    </row>
    <row r="155" spans="1:23" x14ac:dyDescent="0.2">
      <c r="A155" s="24" t="s">
        <v>130</v>
      </c>
      <c r="B155" s="22" t="s">
        <v>249</v>
      </c>
      <c r="C155" s="24" t="s">
        <v>17</v>
      </c>
      <c r="D155" s="21" t="s">
        <v>241</v>
      </c>
      <c r="E155" s="24" t="s">
        <v>242</v>
      </c>
      <c r="F155" s="20" t="s">
        <v>222</v>
      </c>
      <c r="G155" s="21" t="s">
        <v>223</v>
      </c>
      <c r="H155" s="30" t="s">
        <v>25</v>
      </c>
      <c r="I155" s="33" t="s">
        <v>129</v>
      </c>
      <c r="J155" s="33" t="s">
        <v>262</v>
      </c>
      <c r="K155" s="31" t="s">
        <v>312</v>
      </c>
      <c r="L155" s="26" t="s">
        <v>61</v>
      </c>
      <c r="M155" s="39">
        <v>6</v>
      </c>
      <c r="N155" s="39">
        <v>5</v>
      </c>
      <c r="O155" s="29">
        <v>45559</v>
      </c>
      <c r="P155" s="42" cm="1">
        <f t="array" ref="P155">_xlfn.IFS(Q155="Kg",M155/1000,Q155="Lb",M155/500,Q155="U",M155/M155,Q155="125 g",M155/125,Q155="1100 ml",M155/1100,Q155="500 g",M155/500,Q155="250 g",M155/250,Q155="380 g",M155/380,Q155="5 g",M155/5,Q155="1 g",M155/1, Q155="90 g",M155/90,Q155="10 g",M155/10,Q155="300 g",M155/300,Q155="55 g",M155/55,Q155="500 cc",M155/500,Q155="22 g",M155/22,Q155="25 g",M155/25,Q155="500 ml",M155/500,Q155="12 g",(M155/12),Q155="8 g",M155/8, Q155="250 cc",M155/250,Q155="60 ml",M155/60,Q155="30 g",M155/30,Q155="250 ml",M155/250,Q155="20 g",M155/20)</f>
        <v>6.0000000000000001E-3</v>
      </c>
      <c r="Q155" s="25" t="s">
        <v>275</v>
      </c>
      <c r="R155" s="25" t="s">
        <v>237</v>
      </c>
      <c r="S155" s="25" t="s">
        <v>238</v>
      </c>
      <c r="T155" s="25" t="s">
        <v>239</v>
      </c>
      <c r="U155" s="25">
        <v>68</v>
      </c>
      <c r="V155" s="25" t="s">
        <v>240</v>
      </c>
      <c r="W155" s="23" t="s">
        <v>452</v>
      </c>
    </row>
    <row r="156" spans="1:23" x14ac:dyDescent="0.2">
      <c r="A156" s="24" t="s">
        <v>130</v>
      </c>
      <c r="B156" s="22" t="s">
        <v>249</v>
      </c>
      <c r="C156" s="24" t="s">
        <v>17</v>
      </c>
      <c r="D156" s="21" t="s">
        <v>241</v>
      </c>
      <c r="E156" s="24" t="s">
        <v>242</v>
      </c>
      <c r="F156" s="20" t="s">
        <v>222</v>
      </c>
      <c r="G156" s="21" t="s">
        <v>223</v>
      </c>
      <c r="H156" s="30" t="s">
        <v>25</v>
      </c>
      <c r="I156" s="33" t="s">
        <v>129</v>
      </c>
      <c r="J156" s="33" t="s">
        <v>262</v>
      </c>
      <c r="K156" s="33" t="s">
        <v>273</v>
      </c>
      <c r="L156" s="26" t="s">
        <v>75</v>
      </c>
      <c r="M156" s="39">
        <v>3</v>
      </c>
      <c r="N156" s="39">
        <v>3</v>
      </c>
      <c r="O156" s="29">
        <v>45559</v>
      </c>
      <c r="P156" s="42" cm="1">
        <f t="array" ref="P156">_xlfn.IFS(Q156="Kg",M156/1000,Q156="Lb",M156/500,Q156="U",M156/M156,Q156="125 g",M156/125,Q156="1100 ml",M156/1100,Q156="500 g",M156/500,Q156="250 g",M156/250,Q156="380 g",M156/380,Q156="5 g",M156/5,Q156="1 g",M156/1, Q156="90 g",M156/90,Q156="10 g",M156/10,Q156="300 g",M156/300,Q156="55 g",M156/55,Q156="500 cc",M156/500,Q156="22 g",M156/22,Q156="25 g",M156/25,Q156="500 ml",M156/500,Q156="12 g",(M156/12),Q156="8 g",M156/8, Q156="250 cc",M156/250,Q156="60 ml",M156/60,Q156="30 g",M156/30,Q156="250 ml",M156/250,Q156="20 g",M156/20)</f>
        <v>3.0000000000000001E-3</v>
      </c>
      <c r="Q156" s="25" t="s">
        <v>275</v>
      </c>
      <c r="R156" s="25" t="s">
        <v>237</v>
      </c>
      <c r="S156" s="25" t="s">
        <v>238</v>
      </c>
      <c r="T156" s="25" t="s">
        <v>239</v>
      </c>
      <c r="U156" s="25">
        <v>68</v>
      </c>
      <c r="V156" s="25" t="s">
        <v>240</v>
      </c>
      <c r="W156" s="23" t="s">
        <v>452</v>
      </c>
    </row>
    <row r="157" spans="1:23" x14ac:dyDescent="0.2">
      <c r="A157" s="24" t="s">
        <v>130</v>
      </c>
      <c r="B157" s="22" t="s">
        <v>249</v>
      </c>
      <c r="C157" s="24" t="s">
        <v>17</v>
      </c>
      <c r="D157" s="21" t="s">
        <v>241</v>
      </c>
      <c r="E157" s="24" t="s">
        <v>242</v>
      </c>
      <c r="F157" s="20" t="s">
        <v>222</v>
      </c>
      <c r="G157" s="21" t="s">
        <v>223</v>
      </c>
      <c r="H157" s="30" t="s">
        <v>25</v>
      </c>
      <c r="I157" s="33" t="s">
        <v>129</v>
      </c>
      <c r="J157" s="33" t="s">
        <v>271</v>
      </c>
      <c r="K157" s="33" t="s">
        <v>252</v>
      </c>
      <c r="L157" s="26" t="s">
        <v>295</v>
      </c>
      <c r="M157" s="39">
        <v>0.5</v>
      </c>
      <c r="N157" s="39">
        <v>0.5</v>
      </c>
      <c r="O157" s="29">
        <v>45559</v>
      </c>
      <c r="P157" s="42" cm="1">
        <f t="array" ref="P157">_xlfn.IFS(Q157="Kg",M157/1000,Q157="Lb",M157/500,Q157="U",M157/M157,Q157="125 g",M157/125,Q157="1100 ml",M157/1100,Q157="500 g",M157/500,Q157="250 g",M157/250,Q157="380 g",M157/380,Q157="5 g",M157/5,Q157="1 g",M157/1, Q157="90 g",M157/90,Q157="10 g",M157/10,Q157="300 g",M157/300,Q157="55 g",M157/55,Q157="500 cc",M157/500,Q157="22 g",M157/22,Q157="25 g",M157/25,Q157="500 ml",M157/500,Q157="12 g",(M157/12),Q157="8 g",M157/8, Q157="250 cc",M157/250,Q157="60 ml",M157/60,Q157="30 g",M157/30,Q157="250 ml",M157/250,Q157="20 g",M157/20)</f>
        <v>0.05</v>
      </c>
      <c r="Q157" s="25" t="s">
        <v>296</v>
      </c>
      <c r="R157" s="25" t="s">
        <v>237</v>
      </c>
      <c r="S157" s="25" t="s">
        <v>238</v>
      </c>
      <c r="T157" s="25" t="s">
        <v>239</v>
      </c>
      <c r="U157" s="25">
        <v>68</v>
      </c>
      <c r="V157" s="25" t="s">
        <v>240</v>
      </c>
      <c r="W157" s="23" t="s">
        <v>452</v>
      </c>
    </row>
    <row r="158" spans="1:23" x14ac:dyDescent="0.2">
      <c r="A158" s="24" t="s">
        <v>130</v>
      </c>
      <c r="B158" s="22" t="s">
        <v>249</v>
      </c>
      <c r="C158" s="24" t="s">
        <v>17</v>
      </c>
      <c r="D158" s="21" t="s">
        <v>241</v>
      </c>
      <c r="E158" s="24" t="s">
        <v>242</v>
      </c>
      <c r="F158" s="20" t="s">
        <v>222</v>
      </c>
      <c r="G158" s="21" t="s">
        <v>223</v>
      </c>
      <c r="H158" s="30" t="s">
        <v>24</v>
      </c>
      <c r="I158" s="33" t="s">
        <v>205</v>
      </c>
      <c r="J158" s="33" t="s">
        <v>262</v>
      </c>
      <c r="K158" s="31" t="s">
        <v>316</v>
      </c>
      <c r="L158" s="26" t="s">
        <v>62</v>
      </c>
      <c r="M158" s="39">
        <v>43</v>
      </c>
      <c r="N158" s="39">
        <v>36</v>
      </c>
      <c r="O158" s="29">
        <v>45559</v>
      </c>
      <c r="P158" s="42" cm="1">
        <f t="array" ref="P158">_xlfn.IFS(Q158="Kg",M158/1000,Q158="Lb",M158/500,Q158="U",M158/M158,Q158="125 g",M158/125,Q158="1100 ml",M158/1100,Q158="500 g",M158/500,Q158="250 g",M158/250,Q158="380 g",M158/380,Q158="5 g",M158/5,Q158="1 g",M158/1, Q158="90 g",M158/90,Q158="10 g",M158/10,Q158="300 g",M158/300,Q158="55 g",M158/55,Q158="500 cc",M158/500,Q158="22 g",M158/22,Q158="25 g",M158/25,Q158="500 ml",M158/500,Q158="12 g",(M158/12),Q158="8 g",M158/8, Q158="250 cc",M158/250,Q158="60 ml",M158/60,Q158="30 g",M158/30,Q158="250 ml",M158/250,Q158="20 g",M158/20)</f>
        <v>4.2999999999999997E-2</v>
      </c>
      <c r="Q158" s="25" t="s">
        <v>275</v>
      </c>
      <c r="R158" s="25" t="s">
        <v>237</v>
      </c>
      <c r="S158" s="25" t="s">
        <v>238</v>
      </c>
      <c r="T158" s="25" t="s">
        <v>239</v>
      </c>
      <c r="U158" s="25">
        <v>68</v>
      </c>
      <c r="V158" s="25" t="s">
        <v>240</v>
      </c>
      <c r="W158" s="23" t="s">
        <v>452</v>
      </c>
    </row>
    <row r="159" spans="1:23" x14ac:dyDescent="0.2">
      <c r="A159" s="24" t="s">
        <v>130</v>
      </c>
      <c r="B159" s="22" t="s">
        <v>249</v>
      </c>
      <c r="C159" s="24" t="s">
        <v>17</v>
      </c>
      <c r="D159" s="21" t="s">
        <v>241</v>
      </c>
      <c r="E159" s="24" t="s">
        <v>242</v>
      </c>
      <c r="F159" s="20" t="s">
        <v>222</v>
      </c>
      <c r="G159" s="21" t="s">
        <v>223</v>
      </c>
      <c r="H159" s="30" t="s">
        <v>24</v>
      </c>
      <c r="I159" s="33" t="s">
        <v>205</v>
      </c>
      <c r="J159" s="33" t="s">
        <v>262</v>
      </c>
      <c r="K159" s="31" t="s">
        <v>312</v>
      </c>
      <c r="L159" s="26" t="s">
        <v>61</v>
      </c>
      <c r="M159" s="39">
        <v>30</v>
      </c>
      <c r="N159" s="39">
        <v>24</v>
      </c>
      <c r="O159" s="29">
        <v>45559</v>
      </c>
      <c r="P159" s="42" cm="1">
        <f t="array" ref="P159">_xlfn.IFS(Q159="Kg",M159/1000,Q159="Lb",M159/500,Q159="U",M159/M159,Q159="125 g",M159/125,Q159="1100 ml",M159/1100,Q159="500 g",M159/500,Q159="250 g",M159/250,Q159="380 g",M159/380,Q159="5 g",M159/5,Q159="1 g",M159/1, Q159="90 g",M159/90,Q159="10 g",M159/10,Q159="300 g",M159/300,Q159="55 g",M159/55,Q159="500 cc",M159/500,Q159="22 g",M159/22,Q159="25 g",M159/25,Q159="500 ml",M159/500,Q159="12 g",(M159/12),Q159="8 g",M159/8, Q159="250 cc",M159/250,Q159="60 ml",M159/60,Q159="30 g",M159/30,Q159="250 ml",M159/250,Q159="20 g",M159/20)</f>
        <v>0.03</v>
      </c>
      <c r="Q159" s="25" t="s">
        <v>275</v>
      </c>
      <c r="R159" s="25" t="s">
        <v>237</v>
      </c>
      <c r="S159" s="25" t="s">
        <v>238</v>
      </c>
      <c r="T159" s="25" t="s">
        <v>239</v>
      </c>
      <c r="U159" s="25">
        <v>68</v>
      </c>
      <c r="V159" s="25" t="s">
        <v>240</v>
      </c>
      <c r="W159" s="23" t="s">
        <v>452</v>
      </c>
    </row>
    <row r="160" spans="1:23" x14ac:dyDescent="0.2">
      <c r="A160" s="24" t="s">
        <v>130</v>
      </c>
      <c r="B160" s="22" t="s">
        <v>249</v>
      </c>
      <c r="C160" s="24" t="s">
        <v>17</v>
      </c>
      <c r="D160" s="21" t="s">
        <v>241</v>
      </c>
      <c r="E160" s="24" t="s">
        <v>242</v>
      </c>
      <c r="F160" s="20" t="s">
        <v>222</v>
      </c>
      <c r="G160" s="21" t="s">
        <v>223</v>
      </c>
      <c r="H160" s="30" t="s">
        <v>24</v>
      </c>
      <c r="I160" s="33" t="s">
        <v>205</v>
      </c>
      <c r="J160" s="33" t="s">
        <v>262</v>
      </c>
      <c r="K160" s="34" t="s">
        <v>276</v>
      </c>
      <c r="L160" s="27" t="s">
        <v>120</v>
      </c>
      <c r="M160" s="40">
        <v>0.25</v>
      </c>
      <c r="N160" s="40">
        <v>0.22</v>
      </c>
      <c r="O160" s="29">
        <v>45559</v>
      </c>
      <c r="P160" s="42" cm="1">
        <f t="array" ref="P160">_xlfn.IFS(Q160="Kg",M160/1000,Q160="Lb",M160/500,Q160="U",M160/M160,Q160="125 g",M160/125,Q160="1100 ml",M160/1100,Q160="500 g",M160/500,Q160="250 g",M160/250,Q160="380 g",M160/380,Q160="5 g",M160/5,Q160="1 g",M160/1, Q160="90 g",M160/90,Q160="10 g",M160/10,Q160="300 g",M160/300,Q160="55 g",M160/55,Q160="500 cc",M160/500,Q160="22 g",M160/22,Q160="25 g",M160/25,Q160="500 ml",M160/500,Q160="12 g",(M160/12),Q160="8 g",M160/8, Q160="250 cc",M160/250,Q160="60 ml",M160/60,Q160="30 g",M160/30,Q160="250 ml",M160/250,Q160="20 g",M160/20)</f>
        <v>2.5000000000000001E-4</v>
      </c>
      <c r="Q160" s="25" t="s">
        <v>275</v>
      </c>
      <c r="R160" s="25" t="s">
        <v>237</v>
      </c>
      <c r="S160" s="25" t="s">
        <v>238</v>
      </c>
      <c r="T160" s="25" t="s">
        <v>239</v>
      </c>
      <c r="U160" s="25">
        <v>68</v>
      </c>
      <c r="V160" s="25" t="s">
        <v>240</v>
      </c>
      <c r="W160" s="23" t="s">
        <v>452</v>
      </c>
    </row>
    <row r="161" spans="1:23" x14ac:dyDescent="0.2">
      <c r="A161" s="24" t="s">
        <v>130</v>
      </c>
      <c r="B161" s="22" t="s">
        <v>249</v>
      </c>
      <c r="C161" s="24" t="s">
        <v>17</v>
      </c>
      <c r="D161" s="21" t="s">
        <v>241</v>
      </c>
      <c r="E161" s="24" t="s">
        <v>242</v>
      </c>
      <c r="F161" s="20" t="s">
        <v>222</v>
      </c>
      <c r="G161" s="21" t="s">
        <v>223</v>
      </c>
      <c r="H161" s="30" t="s">
        <v>24</v>
      </c>
      <c r="I161" s="33" t="s">
        <v>205</v>
      </c>
      <c r="J161" s="33" t="s">
        <v>262</v>
      </c>
      <c r="K161" s="33" t="s">
        <v>291</v>
      </c>
      <c r="L161" s="26" t="s">
        <v>67</v>
      </c>
      <c r="M161" s="39">
        <v>4</v>
      </c>
      <c r="N161" s="39">
        <v>2</v>
      </c>
      <c r="O161" s="29">
        <v>45559</v>
      </c>
      <c r="P161" s="42" cm="1">
        <f t="array" ref="P161">_xlfn.IFS(Q161="Kg",M161/1000,Q161="Lb",M161/500,Q161="U",M161/M161,Q161="125 g",M161/125,Q161="1100 ml",M161/1100,Q161="500 g",M161/500,Q161="250 g",M161/250,Q161="380 g",M161/380,Q161="5 g",M161/5,Q161="1 g",M161/1, Q161="90 g",M161/90,Q161="10 g",M161/10,Q161="300 g",M161/300,Q161="55 g",M161/55,Q161="500 cc",M161/500,Q161="22 g",M161/22,Q161="25 g",M161/25,Q161="500 ml",M161/500,Q161="12 g",(M161/12),Q161="8 g",M161/8, Q161="250 cc",M161/250,Q161="60 ml",M161/60,Q161="30 g",M161/30,Q161="250 ml",M161/250,Q161="20 g",M161/20)</f>
        <v>4.0000000000000001E-3</v>
      </c>
      <c r="Q161" s="25" t="s">
        <v>275</v>
      </c>
      <c r="R161" s="25" t="s">
        <v>237</v>
      </c>
      <c r="S161" s="25" t="s">
        <v>238</v>
      </c>
      <c r="T161" s="25" t="s">
        <v>239</v>
      </c>
      <c r="U161" s="25">
        <v>68</v>
      </c>
      <c r="V161" s="25" t="s">
        <v>240</v>
      </c>
      <c r="W161" s="23" t="s">
        <v>452</v>
      </c>
    </row>
    <row r="162" spans="1:23" x14ac:dyDescent="0.2">
      <c r="A162" s="24" t="s">
        <v>130</v>
      </c>
      <c r="B162" s="22" t="s">
        <v>249</v>
      </c>
      <c r="C162" s="24" t="s">
        <v>17</v>
      </c>
      <c r="D162" s="21" t="s">
        <v>241</v>
      </c>
      <c r="E162" s="24" t="s">
        <v>242</v>
      </c>
      <c r="F162" s="20" t="s">
        <v>222</v>
      </c>
      <c r="G162" s="21" t="s">
        <v>223</v>
      </c>
      <c r="H162" s="30" t="s">
        <v>0</v>
      </c>
      <c r="I162" s="33" t="s">
        <v>456</v>
      </c>
      <c r="J162" s="33" t="s">
        <v>262</v>
      </c>
      <c r="K162" s="33" t="s">
        <v>458</v>
      </c>
      <c r="L162" s="26" t="s">
        <v>459</v>
      </c>
      <c r="M162" s="39">
        <v>86</v>
      </c>
      <c r="N162" s="39">
        <v>60</v>
      </c>
      <c r="O162" s="29">
        <v>45559</v>
      </c>
      <c r="P162" s="42" cm="1">
        <f t="array" ref="P162">_xlfn.IFS(Q162="Kg",M162/1000,Q162="Lb",M162/500,Q162="U",M162/M162,Q162="125 g",M162/125,Q162="1100 ml",M162/1100,Q162="500 g",M162/500,Q162="250 g",M162/250,Q162="380 g",M162/380,Q162="5 g",M162/5,Q162="1 g",M162/1, Q162="90 g",M162/90,Q162="10 g",M162/10,Q162="300 g",M162/300,Q162="55 g",M162/55,Q162="500 cc",M162/500,Q162="22 g",M162/22,Q162="25 g",M162/25,Q162="500 ml",M162/500,Q162="12 g",(M162/12),Q162="8 g",M162/8, Q162="250 cc",M162/250,Q162="60 ml",M162/60,Q162="30 g",M162/30,Q162="250 ml",M162/250,Q162="20 g",M162/20)</f>
        <v>8.5999999999999993E-2</v>
      </c>
      <c r="Q162" s="25" t="s">
        <v>275</v>
      </c>
      <c r="R162" s="25" t="s">
        <v>237</v>
      </c>
      <c r="S162" s="25" t="s">
        <v>460</v>
      </c>
      <c r="T162" s="25" t="s">
        <v>461</v>
      </c>
      <c r="U162" s="25">
        <v>68</v>
      </c>
      <c r="V162" s="25" t="s">
        <v>240</v>
      </c>
      <c r="W162" s="23" t="s">
        <v>452</v>
      </c>
    </row>
    <row r="163" spans="1:23" x14ac:dyDescent="0.2">
      <c r="A163" s="24" t="s">
        <v>130</v>
      </c>
      <c r="B163" s="22" t="s">
        <v>249</v>
      </c>
      <c r="C163" s="24" t="s">
        <v>17</v>
      </c>
      <c r="D163" s="21" t="s">
        <v>241</v>
      </c>
      <c r="E163" s="24" t="s">
        <v>242</v>
      </c>
      <c r="F163" s="20" t="s">
        <v>222</v>
      </c>
      <c r="G163" s="21" t="s">
        <v>223</v>
      </c>
      <c r="H163" s="30" t="s">
        <v>0</v>
      </c>
      <c r="I163" s="33" t="s">
        <v>456</v>
      </c>
      <c r="J163" s="33" t="s">
        <v>262</v>
      </c>
      <c r="K163" s="33" t="s">
        <v>291</v>
      </c>
      <c r="L163" s="26" t="s">
        <v>67</v>
      </c>
      <c r="M163" s="39">
        <v>4</v>
      </c>
      <c r="N163" s="39">
        <v>2</v>
      </c>
      <c r="O163" s="29">
        <v>45559</v>
      </c>
      <c r="P163" s="42" cm="1">
        <f t="array" ref="P163">_xlfn.IFS(Q163="Kg",M163/1000,Q163="Lb",M163/500,Q163="U",M163/M163,Q163="125 g",M163/125,Q163="1100 ml",M163/1100,Q163="500 g",M163/500,Q163="250 g",M163/250,Q163="380 g",M163/380,Q163="5 g",M163/5,Q163="1 g",M163/1, Q163="90 g",M163/90,Q163="10 g",M163/10,Q163="300 g",M163/300,Q163="55 g",M163/55,Q163="500 cc",M163/500,Q163="22 g",M163/22,Q163="25 g",M163/25,Q163="500 ml",M163/500,Q163="12 g",(M163/12),Q163="8 g",M163/8, Q163="250 cc",M163/250,Q163="60 ml",M163/60,Q163="30 g",M163/30,Q163="250 ml",M163/250,Q163="20 g",M163/20)</f>
        <v>4.0000000000000001E-3</v>
      </c>
      <c r="Q163" s="25" t="s">
        <v>275</v>
      </c>
      <c r="R163" s="25" t="s">
        <v>237</v>
      </c>
      <c r="S163" s="25" t="s">
        <v>238</v>
      </c>
      <c r="T163" s="25" t="s">
        <v>239</v>
      </c>
      <c r="U163" s="25">
        <v>68</v>
      </c>
      <c r="V163" s="25" t="s">
        <v>240</v>
      </c>
      <c r="W163" s="23" t="s">
        <v>452</v>
      </c>
    </row>
    <row r="164" spans="1:23" x14ac:dyDescent="0.2">
      <c r="A164" s="24" t="s">
        <v>130</v>
      </c>
      <c r="B164" s="22" t="s">
        <v>249</v>
      </c>
      <c r="C164" s="24" t="s">
        <v>17</v>
      </c>
      <c r="D164" s="21" t="s">
        <v>241</v>
      </c>
      <c r="E164" s="24" t="s">
        <v>242</v>
      </c>
      <c r="F164" s="20" t="s">
        <v>222</v>
      </c>
      <c r="G164" s="21" t="s">
        <v>223</v>
      </c>
      <c r="H164" s="30" t="s">
        <v>21</v>
      </c>
      <c r="I164" s="33" t="s">
        <v>33</v>
      </c>
      <c r="J164" s="33" t="s">
        <v>267</v>
      </c>
      <c r="K164" s="31" t="s">
        <v>268</v>
      </c>
      <c r="L164" s="26" t="s">
        <v>68</v>
      </c>
      <c r="M164" s="39">
        <v>6</v>
      </c>
      <c r="N164" s="39">
        <v>6</v>
      </c>
      <c r="O164" s="29">
        <v>45559</v>
      </c>
      <c r="P164" s="42" cm="1">
        <f t="array" ref="P164">_xlfn.IFS(Q164="Kg",M164/1000,Q164="Lb",M164/500,Q164="U",M164/M164,Q164="125 g",M164/125,Q164="1100 ml",M164/1100,Q164="500 g",M164/500,Q164="250 g",M164/250,Q164="380 g",M164/380,Q164="5 g",M164/5,Q164="1 g",M164/1, Q164="90 g",M164/90,Q164="10 g",M164/10,Q164="300 g",M164/300,Q164="55 g",M164/55,Q164="500 cc",M164/500,Q164="22 g",M164/22,Q164="25 g",M164/25,Q164="500 ml",M164/500,Q164="12 g",(M164/12),Q164="8 g",M164/8, Q164="250 cc",M164/250,Q164="60 ml",M164/60,Q164="30 g",M164/30,Q164="250 ml",M164/250,Q164="20 g",M164/20)</f>
        <v>1.2E-2</v>
      </c>
      <c r="Q164" s="25" t="s">
        <v>265</v>
      </c>
      <c r="R164" s="25" t="s">
        <v>237</v>
      </c>
      <c r="S164" s="25" t="s">
        <v>238</v>
      </c>
      <c r="T164" s="25" t="s">
        <v>239</v>
      </c>
      <c r="U164" s="25">
        <v>68</v>
      </c>
      <c r="V164" s="25" t="s">
        <v>240</v>
      </c>
      <c r="W164" s="23" t="s">
        <v>452</v>
      </c>
    </row>
    <row r="165" spans="1:23" x14ac:dyDescent="0.2">
      <c r="A165" s="24" t="s">
        <v>130</v>
      </c>
      <c r="B165" s="22" t="s">
        <v>249</v>
      </c>
      <c r="C165" s="24" t="s">
        <v>17</v>
      </c>
      <c r="D165" s="21" t="s">
        <v>241</v>
      </c>
      <c r="E165" s="24" t="s">
        <v>242</v>
      </c>
      <c r="F165" s="20" t="s">
        <v>222</v>
      </c>
      <c r="G165" s="21" t="s">
        <v>223</v>
      </c>
      <c r="H165" s="30" t="s">
        <v>132</v>
      </c>
      <c r="I165" s="31" t="s">
        <v>116</v>
      </c>
      <c r="J165" s="31" t="s">
        <v>271</v>
      </c>
      <c r="K165" s="33" t="s">
        <v>133</v>
      </c>
      <c r="L165" s="26" t="s">
        <v>59</v>
      </c>
      <c r="M165" s="39">
        <v>1</v>
      </c>
      <c r="N165" s="39">
        <v>1</v>
      </c>
      <c r="O165" s="29">
        <v>45559</v>
      </c>
      <c r="P165" s="42" cm="1">
        <f t="array" ref="P165">_xlfn.IFS(Q165="Kg",M165/1000,Q165="Lb",M165/500,Q165="U",M165/M165,Q165="125 g",M165/125,Q165="1100 ml",M165/1100,Q165="500 g",M165/500,Q165="250 g",M165/250,Q165="380 g",M165/380,Q165="5 g",M165/5,Q165="1 g",M165/1, Q165="90 g",M165/90,Q165="10 g",M165/10,Q165="300 g",M165/300,Q165="55 g",M165/55,Q165="500 cc",M165/500,Q165="22 g",M165/22,Q165="25 g",M165/25,Q165="500 ml",M165/500,Q165="12 g",(M165/12),Q165="8 g",M165/8, Q165="250 cc",M165/250,Q165="60 ml",M165/60,Q165="30 g",M165/30,Q165="250 ml",M165/250,Q165="20 g",M165/20)</f>
        <v>2E-3</v>
      </c>
      <c r="Q165" s="25" t="s">
        <v>265</v>
      </c>
      <c r="R165" s="25" t="s">
        <v>237</v>
      </c>
      <c r="S165" s="25" t="s">
        <v>238</v>
      </c>
      <c r="T165" s="25" t="s">
        <v>239</v>
      </c>
      <c r="U165" s="25">
        <v>68</v>
      </c>
      <c r="V165" s="25" t="s">
        <v>240</v>
      </c>
      <c r="W165" s="23" t="s">
        <v>452</v>
      </c>
    </row>
    <row r="166" spans="1:23" x14ac:dyDescent="0.2">
      <c r="A166" s="24" t="s">
        <v>130</v>
      </c>
      <c r="B166" s="22" t="s">
        <v>249</v>
      </c>
      <c r="C166" s="24" t="s">
        <v>17</v>
      </c>
      <c r="D166" s="21" t="s">
        <v>241</v>
      </c>
      <c r="E166" s="24" t="s">
        <v>242</v>
      </c>
      <c r="F166" s="20" t="s">
        <v>222</v>
      </c>
      <c r="G166" s="21" t="s">
        <v>223</v>
      </c>
      <c r="H166" s="30" t="s">
        <v>3</v>
      </c>
      <c r="I166" s="33" t="s">
        <v>116</v>
      </c>
      <c r="J166" s="33" t="s">
        <v>258</v>
      </c>
      <c r="K166" s="33" t="s">
        <v>259</v>
      </c>
      <c r="L166" s="26" t="s">
        <v>69</v>
      </c>
      <c r="M166" s="39">
        <v>9</v>
      </c>
      <c r="N166" s="39">
        <v>9</v>
      </c>
      <c r="O166" s="29">
        <v>45559</v>
      </c>
      <c r="P166" s="42" cm="1">
        <f t="array" ref="P166">_xlfn.IFS(Q166="Kg",M166/1000,Q166="Lb",M166/500,Q166="U",M166/M166,Q166="125 g",M166/125,Q166="1100 ml",M166/1100,Q166="500 g",M166/500,Q166="250 g",M166/250,Q166="380 g",M166/380,Q166="5 g",M166/5,Q166="1 g",M166/1, Q166="90 g",M166/90,Q166="10 g",M166/10,Q166="300 g",M166/300,Q166="55 g",M166/55,Q166="500 cc",M166/500,Q166="22 g",M166/22,Q166="25 g",M166/25,Q166="500 ml",M166/500,Q166="12 g",(M166/12),Q166="8 g",M166/8, Q166="250 cc",M166/250,Q166="60 ml",M166/60,Q166="30 g",M166/30,Q166="250 ml",M166/250,Q166="20 g",M166/20)</f>
        <v>3.5999999999999997E-2</v>
      </c>
      <c r="Q166" s="25" t="s">
        <v>260</v>
      </c>
      <c r="R166" s="25" t="s">
        <v>237</v>
      </c>
      <c r="S166" s="25" t="s">
        <v>238</v>
      </c>
      <c r="T166" s="25" t="s">
        <v>239</v>
      </c>
      <c r="U166" s="25">
        <v>68</v>
      </c>
      <c r="V166" s="25" t="s">
        <v>240</v>
      </c>
      <c r="W166" s="23" t="s">
        <v>452</v>
      </c>
    </row>
    <row r="167" spans="1:23" x14ac:dyDescent="0.2">
      <c r="A167" s="24" t="s">
        <v>130</v>
      </c>
      <c r="B167" s="22" t="s">
        <v>249</v>
      </c>
      <c r="C167" s="24" t="s">
        <v>17</v>
      </c>
      <c r="D167" s="21" t="s">
        <v>241</v>
      </c>
      <c r="E167" s="24" t="s">
        <v>242</v>
      </c>
      <c r="F167" s="20" t="s">
        <v>222</v>
      </c>
      <c r="G167" s="21" t="s">
        <v>224</v>
      </c>
      <c r="H167" s="30" t="s">
        <v>1</v>
      </c>
      <c r="I167" s="33" t="s">
        <v>91</v>
      </c>
      <c r="J167" s="33" t="s">
        <v>266</v>
      </c>
      <c r="K167" s="33" t="s">
        <v>309</v>
      </c>
      <c r="L167" s="26" t="s">
        <v>57</v>
      </c>
      <c r="M167" s="39">
        <v>55</v>
      </c>
      <c r="N167" s="39">
        <v>55</v>
      </c>
      <c r="O167" s="29">
        <v>45560</v>
      </c>
      <c r="P167" s="42" cm="1">
        <f t="array" ref="P167">_xlfn.IFS(Q167="Kg",M167/1000,Q167="Lb",M167/500,Q167="U",M167/M167,Q167="125 g",M167/125,Q167="1100 ml",M167/1100,Q167="500 g",M167/500,Q167="250 g",M167/250,Q167="380 g",M167/380,Q167="5 g",M167/5,Q167="1 g",M167/1, Q167="90 g",M167/90,Q167="10 g",M167/10,Q167="300 g",M167/300,Q167="55 g",M167/55,Q167="500 cc",M167/500,Q167="22 g",M167/22,Q167="25 g",M167/25,Q167="500 ml",M167/500,Q167="12 g",(M167/12),Q167="8 g",M167/8, Q167="250 cc",M167/250,Q167="60 ml",M167/60,Q167="30 g",M167/30,Q167="250 ml",M167/250,Q167="20 g",M167/20)</f>
        <v>5.5E-2</v>
      </c>
      <c r="Q167" s="25" t="s">
        <v>275</v>
      </c>
      <c r="R167" s="25" t="s">
        <v>237</v>
      </c>
      <c r="S167" s="25" t="s">
        <v>238</v>
      </c>
      <c r="T167" s="25" t="s">
        <v>239</v>
      </c>
      <c r="U167" s="25">
        <v>68</v>
      </c>
      <c r="V167" s="25" t="s">
        <v>240</v>
      </c>
      <c r="W167" s="23" t="s">
        <v>452</v>
      </c>
    </row>
    <row r="168" spans="1:23" x14ac:dyDescent="0.2">
      <c r="A168" s="24" t="s">
        <v>130</v>
      </c>
      <c r="B168" s="22" t="s">
        <v>249</v>
      </c>
      <c r="C168" s="24" t="s">
        <v>17</v>
      </c>
      <c r="D168" s="21" t="s">
        <v>241</v>
      </c>
      <c r="E168" s="24" t="s">
        <v>242</v>
      </c>
      <c r="F168" s="20" t="s">
        <v>222</v>
      </c>
      <c r="G168" s="21" t="s">
        <v>224</v>
      </c>
      <c r="H168" s="30" t="s">
        <v>1</v>
      </c>
      <c r="I168" s="33" t="s">
        <v>91</v>
      </c>
      <c r="J168" s="33" t="s">
        <v>262</v>
      </c>
      <c r="K168" s="31" t="s">
        <v>312</v>
      </c>
      <c r="L168" s="26" t="s">
        <v>61</v>
      </c>
      <c r="M168" s="39">
        <v>10</v>
      </c>
      <c r="N168" s="39">
        <v>8</v>
      </c>
      <c r="O168" s="29">
        <v>45560</v>
      </c>
      <c r="P168" s="42" cm="1">
        <f t="array" ref="P168">_xlfn.IFS(Q168="Kg",M168/1000,Q168="Lb",M168/500,Q168="U",M168/M168,Q168="125 g",M168/125,Q168="1100 ml",M168/1100,Q168="500 g",M168/500,Q168="250 g",M168/250,Q168="380 g",M168/380,Q168="5 g",M168/5,Q168="1 g",M168/1, Q168="90 g",M168/90,Q168="10 g",M168/10,Q168="300 g",M168/300,Q168="55 g",M168/55,Q168="500 cc",M168/500,Q168="22 g",M168/22,Q168="25 g",M168/25,Q168="500 ml",M168/500,Q168="12 g",(M168/12),Q168="8 g",M168/8, Q168="250 cc",M168/250,Q168="60 ml",M168/60,Q168="30 g",M168/30,Q168="250 ml",M168/250,Q168="20 g",M168/20)</f>
        <v>0.01</v>
      </c>
      <c r="Q168" s="25" t="s">
        <v>275</v>
      </c>
      <c r="R168" s="25" t="s">
        <v>237</v>
      </c>
      <c r="S168" s="25" t="s">
        <v>238</v>
      </c>
      <c r="T168" s="25" t="s">
        <v>239</v>
      </c>
      <c r="U168" s="25">
        <v>68</v>
      </c>
      <c r="V168" s="25" t="s">
        <v>240</v>
      </c>
      <c r="W168" s="23" t="s">
        <v>452</v>
      </c>
    </row>
    <row r="169" spans="1:23" x14ac:dyDescent="0.2">
      <c r="A169" s="24" t="s">
        <v>130</v>
      </c>
      <c r="B169" s="22" t="s">
        <v>249</v>
      </c>
      <c r="C169" s="24" t="s">
        <v>17</v>
      </c>
      <c r="D169" s="21" t="s">
        <v>241</v>
      </c>
      <c r="E169" s="24" t="s">
        <v>242</v>
      </c>
      <c r="F169" s="20" t="s">
        <v>222</v>
      </c>
      <c r="G169" s="21" t="s">
        <v>224</v>
      </c>
      <c r="H169" s="30" t="s">
        <v>1</v>
      </c>
      <c r="I169" s="33" t="s">
        <v>91</v>
      </c>
      <c r="J169" s="33" t="s">
        <v>262</v>
      </c>
      <c r="K169" s="33" t="s">
        <v>273</v>
      </c>
      <c r="L169" s="26" t="s">
        <v>75</v>
      </c>
      <c r="M169" s="39">
        <v>3</v>
      </c>
      <c r="N169" s="39">
        <v>3</v>
      </c>
      <c r="O169" s="29">
        <v>45560</v>
      </c>
      <c r="P169" s="42" cm="1">
        <f t="array" ref="P169">_xlfn.IFS(Q169="Kg",M169/1000,Q169="Lb",M169/500,Q169="U",M169/M169,Q169="125 g",M169/125,Q169="1100 ml",M169/1100,Q169="500 g",M169/500,Q169="250 g",M169/250,Q169="380 g",M169/380,Q169="5 g",M169/5,Q169="1 g",M169/1, Q169="90 g",M169/90,Q169="10 g",M169/10,Q169="300 g",M169/300,Q169="55 g",M169/55,Q169="500 cc",M169/500,Q169="22 g",M169/22,Q169="25 g",M169/25,Q169="500 ml",M169/500,Q169="12 g",(M169/12),Q169="8 g",M169/8, Q169="250 cc",M169/250,Q169="60 ml",M169/60,Q169="30 g",M169/30,Q169="250 ml",M169/250,Q169="20 g",M169/20)</f>
        <v>3.0000000000000001E-3</v>
      </c>
      <c r="Q169" s="25" t="s">
        <v>275</v>
      </c>
      <c r="R169" s="25" t="s">
        <v>237</v>
      </c>
      <c r="S169" s="25" t="s">
        <v>238</v>
      </c>
      <c r="T169" s="25" t="s">
        <v>239</v>
      </c>
      <c r="U169" s="25">
        <v>68</v>
      </c>
      <c r="V169" s="25" t="s">
        <v>240</v>
      </c>
      <c r="W169" s="23" t="s">
        <v>452</v>
      </c>
    </row>
    <row r="170" spans="1:23" x14ac:dyDescent="0.2">
      <c r="A170" s="24" t="s">
        <v>130</v>
      </c>
      <c r="B170" s="22" t="s">
        <v>249</v>
      </c>
      <c r="C170" s="24" t="s">
        <v>17</v>
      </c>
      <c r="D170" s="21" t="s">
        <v>241</v>
      </c>
      <c r="E170" s="24" t="s">
        <v>242</v>
      </c>
      <c r="F170" s="20" t="s">
        <v>222</v>
      </c>
      <c r="G170" s="21" t="s">
        <v>224</v>
      </c>
      <c r="H170" s="30" t="s">
        <v>1</v>
      </c>
      <c r="I170" s="33" t="s">
        <v>91</v>
      </c>
      <c r="J170" s="33" t="s">
        <v>271</v>
      </c>
      <c r="K170" s="33" t="s">
        <v>252</v>
      </c>
      <c r="L170" s="26" t="s">
        <v>295</v>
      </c>
      <c r="M170" s="39">
        <v>0.5</v>
      </c>
      <c r="N170" s="39">
        <v>0.5</v>
      </c>
      <c r="O170" s="29">
        <v>45560</v>
      </c>
      <c r="P170" s="42" cm="1">
        <f t="array" ref="P170">_xlfn.IFS(Q170="Kg",M170/1000,Q170="Lb",M170/500,Q170="U",M170/M170,Q170="125 g",M170/125,Q170="1100 ml",M170/1100,Q170="500 g",M170/500,Q170="250 g",M170/250,Q170="380 g",M170/380,Q170="5 g",M170/5,Q170="1 g",M170/1, Q170="90 g",M170/90,Q170="10 g",M170/10,Q170="300 g",M170/300,Q170="55 g",M170/55,Q170="500 cc",M170/500,Q170="22 g",M170/22,Q170="25 g",M170/25,Q170="500 ml",M170/500,Q170="12 g",(M170/12),Q170="8 g",M170/8, Q170="250 cc",M170/250,Q170="60 ml",M170/60,Q170="30 g",M170/30,Q170="250 ml",M170/250,Q170="20 g",M170/20)</f>
        <v>0.05</v>
      </c>
      <c r="Q170" s="25" t="s">
        <v>296</v>
      </c>
      <c r="R170" s="25" t="s">
        <v>237</v>
      </c>
      <c r="S170" s="25" t="s">
        <v>238</v>
      </c>
      <c r="T170" s="25" t="s">
        <v>239</v>
      </c>
      <c r="U170" s="25">
        <v>68</v>
      </c>
      <c r="V170" s="25" t="s">
        <v>240</v>
      </c>
      <c r="W170" s="23" t="s">
        <v>452</v>
      </c>
    </row>
    <row r="171" spans="1:23" x14ac:dyDescent="0.2">
      <c r="A171" s="24" t="s">
        <v>130</v>
      </c>
      <c r="B171" s="22" t="s">
        <v>249</v>
      </c>
      <c r="C171" s="24" t="s">
        <v>17</v>
      </c>
      <c r="D171" s="21" t="s">
        <v>241</v>
      </c>
      <c r="E171" s="24" t="s">
        <v>242</v>
      </c>
      <c r="F171" s="20" t="s">
        <v>222</v>
      </c>
      <c r="G171" s="21" t="s">
        <v>224</v>
      </c>
      <c r="H171" s="30" t="s">
        <v>1</v>
      </c>
      <c r="I171" s="33" t="s">
        <v>91</v>
      </c>
      <c r="J171" s="33" t="s">
        <v>262</v>
      </c>
      <c r="K171" s="30" t="s">
        <v>261</v>
      </c>
      <c r="L171" s="26" t="s">
        <v>131</v>
      </c>
      <c r="M171" s="39">
        <v>0.5</v>
      </c>
      <c r="N171" s="39">
        <v>0.47</v>
      </c>
      <c r="O171" s="29">
        <v>45560</v>
      </c>
      <c r="P171" s="42" cm="1">
        <f t="array" ref="P171">_xlfn.IFS(Q171="Kg",M171/1000,Q171="Lb",M171/500,Q171="U",M171/M171,Q171="125 g",M171/125,Q171="1100 ml",M171/1100,Q171="500 g",M171/500,Q171="250 g",M171/250,Q171="380 g",M171/380,Q171="5 g",M171/5,Q171="1 g",M171/1, Q171="90 g",M171/90,Q171="10 g",M171/10,Q171="300 g",M171/300,Q171="55 g",M171/55,Q171="500 cc",M171/500,Q171="22 g",M171/22,Q171="25 g",M171/25,Q171="500 ml",M171/500,Q171="12 g",(M171/12),Q171="8 g",M171/8, Q171="250 cc",M171/250,Q171="60 ml",M171/60,Q171="30 g",M171/30,Q171="250 ml",M171/250,Q171="20 g",M171/20)</f>
        <v>5.0000000000000001E-4</v>
      </c>
      <c r="Q171" s="25" t="s">
        <v>236</v>
      </c>
      <c r="R171" s="25" t="s">
        <v>237</v>
      </c>
      <c r="S171" s="25" t="s">
        <v>238</v>
      </c>
      <c r="T171" s="25" t="s">
        <v>239</v>
      </c>
      <c r="U171" s="25">
        <v>68</v>
      </c>
      <c r="V171" s="25" t="s">
        <v>240</v>
      </c>
      <c r="W171" s="23" t="s">
        <v>452</v>
      </c>
    </row>
    <row r="172" spans="1:23" x14ac:dyDescent="0.2">
      <c r="A172" s="24" t="s">
        <v>130</v>
      </c>
      <c r="B172" s="22" t="s">
        <v>249</v>
      </c>
      <c r="C172" s="24" t="s">
        <v>17</v>
      </c>
      <c r="D172" s="21" t="s">
        <v>241</v>
      </c>
      <c r="E172" s="24" t="s">
        <v>242</v>
      </c>
      <c r="F172" s="20" t="s">
        <v>222</v>
      </c>
      <c r="G172" s="21" t="s">
        <v>224</v>
      </c>
      <c r="H172" s="30" t="s">
        <v>1</v>
      </c>
      <c r="I172" s="33" t="s">
        <v>29</v>
      </c>
      <c r="J172" s="33" t="s">
        <v>266</v>
      </c>
      <c r="K172" s="33" t="s">
        <v>277</v>
      </c>
      <c r="L172" s="26" t="s">
        <v>60</v>
      </c>
      <c r="M172" s="39">
        <v>8</v>
      </c>
      <c r="N172" s="39">
        <v>8</v>
      </c>
      <c r="O172" s="29">
        <v>45560</v>
      </c>
      <c r="P172" s="42" cm="1">
        <f t="array" ref="P172">_xlfn.IFS(Q172="Kg",M172/1000,Q172="Lb",M172/500,Q172="U",M172/M172,Q172="125 g",M172/125,Q172="1100 ml",M172/1100,Q172="500 g",M172/500,Q172="250 g",M172/250,Q172="380 g",M172/380,Q172="5 g",M172/5,Q172="1 g",M172/1, Q172="90 g",M172/90,Q172="10 g",M172/10,Q172="300 g",M172/300,Q172="55 g",M172/55,Q172="500 cc",M172/500,Q172="22 g",M172/22,Q172="25 g",M172/25,Q172="500 ml",M172/500,Q172="12 g",(M172/12),Q172="8 g",M172/8, Q172="250 cc",M172/250,Q172="60 ml",M172/60,Q172="30 g",M172/30,Q172="250 ml",M172/250,Q172="20 g",M172/20)</f>
        <v>1.6E-2</v>
      </c>
      <c r="Q172" s="25" t="s">
        <v>265</v>
      </c>
      <c r="R172" s="25" t="s">
        <v>237</v>
      </c>
      <c r="S172" s="25" t="s">
        <v>238</v>
      </c>
      <c r="T172" s="25" t="s">
        <v>239</v>
      </c>
      <c r="U172" s="25">
        <v>68</v>
      </c>
      <c r="V172" s="25" t="s">
        <v>240</v>
      </c>
      <c r="W172" s="23" t="s">
        <v>452</v>
      </c>
    </row>
    <row r="173" spans="1:23" x14ac:dyDescent="0.2">
      <c r="A173" s="24" t="s">
        <v>130</v>
      </c>
      <c r="B173" s="22" t="s">
        <v>249</v>
      </c>
      <c r="C173" s="24" t="s">
        <v>17</v>
      </c>
      <c r="D173" s="21" t="s">
        <v>241</v>
      </c>
      <c r="E173" s="24" t="s">
        <v>242</v>
      </c>
      <c r="F173" s="20" t="s">
        <v>222</v>
      </c>
      <c r="G173" s="21" t="s">
        <v>224</v>
      </c>
      <c r="H173" s="30" t="s">
        <v>1</v>
      </c>
      <c r="I173" s="33" t="s">
        <v>29</v>
      </c>
      <c r="J173" s="33" t="s">
        <v>262</v>
      </c>
      <c r="K173" s="31" t="s">
        <v>312</v>
      </c>
      <c r="L173" s="26" t="s">
        <v>61</v>
      </c>
      <c r="M173" s="40">
        <v>13</v>
      </c>
      <c r="N173" s="40">
        <v>10</v>
      </c>
      <c r="O173" s="29">
        <v>45560</v>
      </c>
      <c r="P173" s="42" cm="1">
        <f t="array" ref="P173">_xlfn.IFS(Q173="Kg",M173/1000,Q173="Lb",M173/500,Q173="U",M173/M173,Q173="125 g",M173/125,Q173="1100 ml",M173/1100,Q173="500 g",M173/500,Q173="250 g",M173/250,Q173="380 g",M173/380,Q173="5 g",M173/5,Q173="1 g",M173/1, Q173="90 g",M173/90,Q173="10 g",M173/10,Q173="300 g",M173/300,Q173="55 g",M173/55,Q173="500 cc",M173/500,Q173="22 g",M173/22,Q173="25 g",M173/25,Q173="500 ml",M173/500,Q173="12 g",(M173/12),Q173="8 g",M173/8, Q173="250 cc",M173/250,Q173="60 ml",M173/60,Q173="30 g",M173/30,Q173="250 ml",M173/250,Q173="20 g",M173/20)</f>
        <v>1.2999999999999999E-2</v>
      </c>
      <c r="Q173" s="25" t="s">
        <v>275</v>
      </c>
      <c r="R173" s="25" t="s">
        <v>237</v>
      </c>
      <c r="S173" s="25" t="s">
        <v>238</v>
      </c>
      <c r="T173" s="25" t="s">
        <v>239</v>
      </c>
      <c r="U173" s="25">
        <v>68</v>
      </c>
      <c r="V173" s="25" t="s">
        <v>240</v>
      </c>
      <c r="W173" s="23" t="s">
        <v>452</v>
      </c>
    </row>
    <row r="174" spans="1:23" x14ac:dyDescent="0.2">
      <c r="A174" s="24" t="s">
        <v>130</v>
      </c>
      <c r="B174" s="22" t="s">
        <v>249</v>
      </c>
      <c r="C174" s="24" t="s">
        <v>17</v>
      </c>
      <c r="D174" s="21" t="s">
        <v>241</v>
      </c>
      <c r="E174" s="24" t="s">
        <v>242</v>
      </c>
      <c r="F174" s="20" t="s">
        <v>222</v>
      </c>
      <c r="G174" s="21" t="s">
        <v>224</v>
      </c>
      <c r="H174" s="30" t="s">
        <v>1</v>
      </c>
      <c r="I174" s="33" t="s">
        <v>29</v>
      </c>
      <c r="J174" s="33" t="s">
        <v>262</v>
      </c>
      <c r="K174" s="31" t="s">
        <v>273</v>
      </c>
      <c r="L174" s="26" t="s">
        <v>75</v>
      </c>
      <c r="M174" s="39">
        <v>6</v>
      </c>
      <c r="N174" s="39">
        <v>6</v>
      </c>
      <c r="O174" s="29">
        <v>45560</v>
      </c>
      <c r="P174" s="42" cm="1">
        <f t="array" ref="P174">_xlfn.IFS(Q174="Kg",M174/1000,Q174="Lb",M174/500,Q174="U",M174/M174,Q174="125 g",M174/125,Q174="1100 ml",M174/1100,Q174="500 g",M174/500,Q174="250 g",M174/250,Q174="380 g",M174/380,Q174="5 g",M174/5,Q174="1 g",M174/1, Q174="90 g",M174/90,Q174="10 g",M174/10,Q174="300 g",M174/300,Q174="55 g",M174/55,Q174="500 cc",M174/500,Q174="22 g",M174/22,Q174="25 g",M174/25,Q174="500 ml",M174/500,Q174="12 g",(M174/12),Q174="8 g",M174/8, Q174="250 cc",M174/250,Q174="60 ml",M174/60,Q174="30 g",M174/30,Q174="250 ml",M174/250,Q174="20 g",M174/20)</f>
        <v>6.0000000000000001E-3</v>
      </c>
      <c r="Q174" s="25" t="s">
        <v>275</v>
      </c>
      <c r="R174" s="25" t="s">
        <v>237</v>
      </c>
      <c r="S174" s="25" t="s">
        <v>238</v>
      </c>
      <c r="T174" s="25" t="s">
        <v>239</v>
      </c>
      <c r="U174" s="25">
        <v>68</v>
      </c>
      <c r="V174" s="25" t="s">
        <v>240</v>
      </c>
      <c r="W174" s="23" t="s">
        <v>452</v>
      </c>
    </row>
    <row r="175" spans="1:23" x14ac:dyDescent="0.2">
      <c r="A175" s="24" t="s">
        <v>130</v>
      </c>
      <c r="B175" s="22" t="s">
        <v>249</v>
      </c>
      <c r="C175" s="24" t="s">
        <v>17</v>
      </c>
      <c r="D175" s="21" t="s">
        <v>241</v>
      </c>
      <c r="E175" s="24" t="s">
        <v>242</v>
      </c>
      <c r="F175" s="20" t="s">
        <v>222</v>
      </c>
      <c r="G175" s="21" t="s">
        <v>224</v>
      </c>
      <c r="H175" s="30" t="s">
        <v>1</v>
      </c>
      <c r="I175" s="33" t="s">
        <v>29</v>
      </c>
      <c r="J175" s="23" t="s">
        <v>264</v>
      </c>
      <c r="K175" s="32" t="s">
        <v>306</v>
      </c>
      <c r="L175" s="25" t="s">
        <v>81</v>
      </c>
      <c r="M175" s="53">
        <v>5</v>
      </c>
      <c r="N175" s="53">
        <v>3.4</v>
      </c>
      <c r="O175" s="29">
        <v>45560</v>
      </c>
      <c r="P175" s="42" cm="1">
        <f t="array" ref="P175">_xlfn.IFS(Q175="Kg",M175/1000,Q175="Lb",M175/500,Q175="U",M175/M175,Q175="125 g",M175/125,Q175="1100 ml",M175/1100,Q175="500 g",M175/500,Q175="250 g",M175/250,Q175="380 g",M175/380,Q175="5 g",M175/5,Q175="1 g",M175/1, Q175="90 g",M175/90,Q175="10 g",M175/10,Q175="300 g",M175/300,Q175="55 g",M175/55,Q175="500 cc",M175/500,Q175="22 g",M175/22,Q175="25 g",M175/25,Q175="500 ml",M175/500,Q175="12 g",(M175/12),Q175="8 g",M175/8, Q175="250 cc",M175/250,Q175="60 ml",M175/60,Q175="30 g",M175/30,Q175="250 ml",M175/250,Q175="20 g",M175/20)</f>
        <v>5.0000000000000001E-3</v>
      </c>
      <c r="Q175" s="25" t="s">
        <v>275</v>
      </c>
      <c r="R175" s="25" t="s">
        <v>237</v>
      </c>
      <c r="S175" s="25" t="s">
        <v>238</v>
      </c>
      <c r="T175" s="25" t="s">
        <v>239</v>
      </c>
      <c r="U175" s="25">
        <v>68</v>
      </c>
      <c r="V175" s="25" t="s">
        <v>240</v>
      </c>
      <c r="W175" s="23" t="s">
        <v>452</v>
      </c>
    </row>
    <row r="176" spans="1:23" x14ac:dyDescent="0.2">
      <c r="A176" s="24" t="s">
        <v>130</v>
      </c>
      <c r="B176" s="22" t="s">
        <v>249</v>
      </c>
      <c r="C176" s="24" t="s">
        <v>17</v>
      </c>
      <c r="D176" s="21" t="s">
        <v>241</v>
      </c>
      <c r="E176" s="24" t="s">
        <v>242</v>
      </c>
      <c r="F176" s="20" t="s">
        <v>222</v>
      </c>
      <c r="G176" s="21" t="s">
        <v>224</v>
      </c>
      <c r="H176" s="30" t="s">
        <v>1</v>
      </c>
      <c r="I176" s="33" t="s">
        <v>29</v>
      </c>
      <c r="J176" s="33" t="s">
        <v>262</v>
      </c>
      <c r="K176" s="33" t="s">
        <v>303</v>
      </c>
      <c r="L176" s="26" t="s">
        <v>63</v>
      </c>
      <c r="M176" s="39">
        <v>4</v>
      </c>
      <c r="N176" s="39">
        <v>3</v>
      </c>
      <c r="O176" s="29">
        <v>45560</v>
      </c>
      <c r="P176" s="42" cm="1">
        <f t="array" ref="P176">_xlfn.IFS(Q176="Kg",M176/1000,Q176="Lb",M176/500,Q176="U",M176/M176,Q176="125 g",M176/125,Q176="1100 ml",M176/1100,Q176="500 g",M176/500,Q176="250 g",M176/250,Q176="380 g",M176/380,Q176="5 g",M176/5,Q176="1 g",M176/1, Q176="90 g",M176/90,Q176="10 g",M176/10,Q176="300 g",M176/300,Q176="55 g",M176/55,Q176="500 cc",M176/500,Q176="22 g",M176/22,Q176="25 g",M176/25,Q176="500 ml",M176/500,Q176="12 g",(M176/12),Q176="8 g",M176/8, Q176="250 cc",M176/250,Q176="60 ml",M176/60,Q176="30 g",M176/30,Q176="250 ml",M176/250,Q176="20 g",M176/20)</f>
        <v>4.0000000000000001E-3</v>
      </c>
      <c r="Q176" s="25" t="s">
        <v>275</v>
      </c>
      <c r="R176" s="25" t="s">
        <v>237</v>
      </c>
      <c r="S176" s="25" t="s">
        <v>238</v>
      </c>
      <c r="T176" s="25" t="s">
        <v>239</v>
      </c>
      <c r="U176" s="25">
        <v>68</v>
      </c>
      <c r="V176" s="25" t="s">
        <v>240</v>
      </c>
      <c r="W176" s="23" t="s">
        <v>452</v>
      </c>
    </row>
    <row r="177" spans="1:23" x14ac:dyDescent="0.2">
      <c r="A177" s="24" t="s">
        <v>130</v>
      </c>
      <c r="B177" s="22" t="s">
        <v>249</v>
      </c>
      <c r="C177" s="24" t="s">
        <v>17</v>
      </c>
      <c r="D177" s="21" t="s">
        <v>241</v>
      </c>
      <c r="E177" s="24" t="s">
        <v>242</v>
      </c>
      <c r="F177" s="20" t="s">
        <v>222</v>
      </c>
      <c r="G177" s="21" t="s">
        <v>224</v>
      </c>
      <c r="H177" s="30" t="s">
        <v>1</v>
      </c>
      <c r="I177" s="33" t="s">
        <v>29</v>
      </c>
      <c r="J177" s="33" t="s">
        <v>262</v>
      </c>
      <c r="K177" s="33" t="s">
        <v>263</v>
      </c>
      <c r="L177" s="26" t="s">
        <v>134</v>
      </c>
      <c r="M177" s="39">
        <v>7</v>
      </c>
      <c r="N177" s="39">
        <v>3.5</v>
      </c>
      <c r="O177" s="29">
        <v>45560</v>
      </c>
      <c r="P177" s="42" cm="1">
        <f t="array" ref="P177">_xlfn.IFS(Q177="Kg",M177/1000,Q177="Lb",M177/500,Q177="U",M177/M177,Q177="125 g",M177/125,Q177="1100 ml",M177/1100,Q177="500 g",M177/500,Q177="250 g",M177/250,Q177="380 g",M177/380,Q177="5 g",M177/5,Q177="1 g",M177/1, Q177="90 g",M177/90,Q177="10 g",M177/10,Q177="300 g",M177/300,Q177="55 g",M177/55,Q177="500 cc",M177/500,Q177="22 g",M177/22,Q177="25 g",M177/25,Q177="500 ml",M177/500,Q177="12 g",(M177/12),Q177="8 g",M177/8, Q177="250 cc",M177/250,Q177="60 ml",M177/60,Q177="30 g",M177/30,Q177="250 ml",M177/250,Q177="20 g",M177/20)</f>
        <v>7.0000000000000001E-3</v>
      </c>
      <c r="Q177" s="25" t="s">
        <v>236</v>
      </c>
      <c r="R177" s="25" t="s">
        <v>237</v>
      </c>
      <c r="S177" s="25" t="s">
        <v>238</v>
      </c>
      <c r="T177" s="25" t="s">
        <v>239</v>
      </c>
      <c r="U177" s="25">
        <v>68</v>
      </c>
      <c r="V177" s="25" t="s">
        <v>240</v>
      </c>
      <c r="W177" s="23" t="s">
        <v>452</v>
      </c>
    </row>
    <row r="178" spans="1:23" x14ac:dyDescent="0.2">
      <c r="A178" s="24" t="s">
        <v>130</v>
      </c>
      <c r="B178" s="22" t="s">
        <v>249</v>
      </c>
      <c r="C178" s="24" t="s">
        <v>17</v>
      </c>
      <c r="D178" s="21" t="s">
        <v>241</v>
      </c>
      <c r="E178" s="24" t="s">
        <v>242</v>
      </c>
      <c r="F178" s="20" t="s">
        <v>222</v>
      </c>
      <c r="G178" s="21" t="s">
        <v>224</v>
      </c>
      <c r="H178" s="30" t="s">
        <v>1</v>
      </c>
      <c r="I178" s="33" t="s">
        <v>29</v>
      </c>
      <c r="J178" s="33" t="s">
        <v>271</v>
      </c>
      <c r="K178" s="33" t="s">
        <v>252</v>
      </c>
      <c r="L178" s="26" t="s">
        <v>295</v>
      </c>
      <c r="M178" s="39">
        <v>0.25</v>
      </c>
      <c r="N178" s="39">
        <v>0.25</v>
      </c>
      <c r="O178" s="29">
        <v>45560</v>
      </c>
      <c r="P178" s="42" cm="1">
        <f t="array" ref="P178">_xlfn.IFS(Q178="Kg",M178/1000,Q178="Lb",M178/500,Q178="U",M178/M178,Q178="125 g",M178/125,Q178="1100 ml",M178/1100,Q178="500 g",M178/500,Q178="250 g",M178/250,Q178="380 g",M178/380,Q178="5 g",M178/5,Q178="1 g",M178/1, Q178="90 g",M178/90,Q178="10 g",M178/10,Q178="300 g",M178/300,Q178="55 g",M178/55,Q178="500 cc",M178/500,Q178="22 g",M178/22,Q178="25 g",M178/25,Q178="500 ml",M178/500,Q178="12 g",(M178/12),Q178="8 g",M178/8, Q178="250 cc",M178/250,Q178="60 ml",M178/60,Q178="30 g",M178/30,Q178="250 ml",M178/250,Q178="20 g",M178/20)</f>
        <v>2.5000000000000001E-2</v>
      </c>
      <c r="Q178" s="25" t="s">
        <v>296</v>
      </c>
      <c r="R178" s="25" t="s">
        <v>237</v>
      </c>
      <c r="S178" s="25" t="s">
        <v>238</v>
      </c>
      <c r="T178" s="25" t="s">
        <v>239</v>
      </c>
      <c r="U178" s="25">
        <v>68</v>
      </c>
      <c r="V178" s="25" t="s">
        <v>240</v>
      </c>
      <c r="W178" s="23" t="s">
        <v>452</v>
      </c>
    </row>
    <row r="179" spans="1:23" x14ac:dyDescent="0.2">
      <c r="A179" s="24" t="s">
        <v>130</v>
      </c>
      <c r="B179" s="22" t="s">
        <v>249</v>
      </c>
      <c r="C179" s="24" t="s">
        <v>17</v>
      </c>
      <c r="D179" s="21" t="s">
        <v>241</v>
      </c>
      <c r="E179" s="24" t="s">
        <v>242</v>
      </c>
      <c r="F179" s="20" t="s">
        <v>222</v>
      </c>
      <c r="G179" s="21" t="s">
        <v>224</v>
      </c>
      <c r="H179" s="30" t="s">
        <v>1</v>
      </c>
      <c r="I179" s="33" t="s">
        <v>29</v>
      </c>
      <c r="J179" s="33" t="s">
        <v>262</v>
      </c>
      <c r="K179" s="33" t="s">
        <v>261</v>
      </c>
      <c r="L179" s="26" t="s">
        <v>131</v>
      </c>
      <c r="M179" s="39">
        <v>0.5</v>
      </c>
      <c r="N179" s="39">
        <v>0.47</v>
      </c>
      <c r="O179" s="29">
        <v>45560</v>
      </c>
      <c r="P179" s="42" cm="1">
        <f t="array" ref="P179">_xlfn.IFS(Q179="Kg",M179/1000,Q179="Lb",M179/500,Q179="U",M179/M179,Q179="125 g",M179/125,Q179="1100 ml",M179/1100,Q179="500 g",M179/500,Q179="250 g",M179/250,Q179="380 g",M179/380,Q179="5 g",M179/5,Q179="1 g",M179/1, Q179="90 g",M179/90,Q179="10 g",M179/10,Q179="300 g",M179/300,Q179="55 g",M179/55,Q179="500 cc",M179/500,Q179="22 g",M179/22,Q179="25 g",M179/25,Q179="500 ml",M179/500,Q179="12 g",(M179/12),Q179="8 g",M179/8, Q179="250 cc",M179/250,Q179="60 ml",M179/60,Q179="30 g",M179/30,Q179="250 ml",M179/250,Q179="20 g",M179/20)</f>
        <v>5.0000000000000001E-4</v>
      </c>
      <c r="Q179" s="25" t="s">
        <v>236</v>
      </c>
      <c r="R179" s="25" t="s">
        <v>237</v>
      </c>
      <c r="S179" s="25" t="s">
        <v>238</v>
      </c>
      <c r="T179" s="25" t="s">
        <v>239</v>
      </c>
      <c r="U179" s="25">
        <v>68</v>
      </c>
      <c r="V179" s="25" t="s">
        <v>240</v>
      </c>
      <c r="W179" s="23" t="s">
        <v>452</v>
      </c>
    </row>
    <row r="180" spans="1:23" x14ac:dyDescent="0.2">
      <c r="A180" s="24" t="s">
        <v>130</v>
      </c>
      <c r="B180" s="22" t="s">
        <v>249</v>
      </c>
      <c r="C180" s="24" t="s">
        <v>17</v>
      </c>
      <c r="D180" s="21" t="s">
        <v>241</v>
      </c>
      <c r="E180" s="24" t="s">
        <v>242</v>
      </c>
      <c r="F180" s="20" t="s">
        <v>222</v>
      </c>
      <c r="G180" s="21" t="s">
        <v>224</v>
      </c>
      <c r="H180" s="30" t="s">
        <v>16</v>
      </c>
      <c r="I180" s="33" t="s">
        <v>93</v>
      </c>
      <c r="J180" s="33" t="s">
        <v>264</v>
      </c>
      <c r="K180" s="33" t="s">
        <v>39</v>
      </c>
      <c r="L180" s="26" t="s">
        <v>64</v>
      </c>
      <c r="M180" s="39">
        <v>31</v>
      </c>
      <c r="N180" s="39">
        <v>31</v>
      </c>
      <c r="O180" s="29">
        <v>45560</v>
      </c>
      <c r="P180" s="42" cm="1">
        <f t="array" ref="P180">_xlfn.IFS(Q180="Kg",M180/1000,Q180="Lb",M180/500,Q180="U",M180/M180,Q180="125 g",M180/125,Q180="1100 ml",M180/1100,Q180="500 g",M180/500,Q180="250 g",M180/250,Q180="380 g",M180/380,Q180="5 g",M180/5,Q180="1 g",M180/1, Q180="90 g",M180/90,Q180="10 g",M180/10,Q180="300 g",M180/300,Q180="55 g",M180/55,Q180="500 cc",M180/500,Q180="22 g",M180/22,Q180="25 g",M180/25,Q180="500 ml",M180/500,Q180="12 g",(M180/12),Q180="8 g",M180/8, Q180="250 cc",M180/250,Q180="60 ml",M180/60,Q180="30 g",M180/30,Q180="250 ml",M180/250,Q180="20 g",M180/20)</f>
        <v>6.2E-2</v>
      </c>
      <c r="Q180" s="25" t="s">
        <v>265</v>
      </c>
      <c r="R180" s="25" t="s">
        <v>237</v>
      </c>
      <c r="S180" s="25" t="s">
        <v>238</v>
      </c>
      <c r="T180" s="25" t="s">
        <v>239</v>
      </c>
      <c r="U180" s="25">
        <v>68</v>
      </c>
      <c r="V180" s="25" t="s">
        <v>240</v>
      </c>
      <c r="W180" s="23" t="s">
        <v>452</v>
      </c>
    </row>
    <row r="181" spans="1:23" x14ac:dyDescent="0.2">
      <c r="A181" s="24" t="s">
        <v>130</v>
      </c>
      <c r="B181" s="22" t="s">
        <v>249</v>
      </c>
      <c r="C181" s="24" t="s">
        <v>17</v>
      </c>
      <c r="D181" s="21" t="s">
        <v>241</v>
      </c>
      <c r="E181" s="24" t="s">
        <v>242</v>
      </c>
      <c r="F181" s="20" t="s">
        <v>222</v>
      </c>
      <c r="G181" s="21" t="s">
        <v>224</v>
      </c>
      <c r="H181" s="30" t="s">
        <v>16</v>
      </c>
      <c r="I181" s="33" t="s">
        <v>93</v>
      </c>
      <c r="J181" s="33" t="s">
        <v>262</v>
      </c>
      <c r="K181" s="33" t="s">
        <v>316</v>
      </c>
      <c r="L181" s="26" t="s">
        <v>62</v>
      </c>
      <c r="M181" s="39">
        <v>6</v>
      </c>
      <c r="N181" s="39">
        <v>5.0999999999999996</v>
      </c>
      <c r="O181" s="29">
        <v>45560</v>
      </c>
      <c r="P181" s="42" cm="1">
        <f t="array" ref="P181">_xlfn.IFS(Q181="Kg",M181/1000,Q181="Lb",M181/500,Q181="U",M181/M181,Q181="125 g",M181/125,Q181="1100 ml",M181/1100,Q181="500 g",M181/500,Q181="250 g",M181/250,Q181="380 g",M181/380,Q181="5 g",M181/5,Q181="1 g",M181/1, Q181="90 g",M181/90,Q181="10 g",M181/10,Q181="300 g",M181/300,Q181="55 g",M181/55,Q181="500 cc",M181/500,Q181="22 g",M181/22,Q181="25 g",M181/25,Q181="500 ml",M181/500,Q181="12 g",(M181/12),Q181="8 g",M181/8, Q181="250 cc",M181/250,Q181="60 ml",M181/60,Q181="30 g",M181/30,Q181="250 ml",M181/250,Q181="20 g",M181/20)</f>
        <v>6.0000000000000001E-3</v>
      </c>
      <c r="Q181" s="25" t="s">
        <v>275</v>
      </c>
      <c r="R181" s="25" t="s">
        <v>237</v>
      </c>
      <c r="S181" s="25" t="s">
        <v>238</v>
      </c>
      <c r="T181" s="25" t="s">
        <v>239</v>
      </c>
      <c r="U181" s="25">
        <v>68</v>
      </c>
      <c r="V181" s="25" t="s">
        <v>240</v>
      </c>
      <c r="W181" s="23" t="s">
        <v>452</v>
      </c>
    </row>
    <row r="182" spans="1:23" x14ac:dyDescent="0.2">
      <c r="A182" s="24" t="s">
        <v>130</v>
      </c>
      <c r="B182" s="22" t="s">
        <v>249</v>
      </c>
      <c r="C182" s="24" t="s">
        <v>17</v>
      </c>
      <c r="D182" s="21" t="s">
        <v>241</v>
      </c>
      <c r="E182" s="24" t="s">
        <v>242</v>
      </c>
      <c r="F182" s="20" t="s">
        <v>222</v>
      </c>
      <c r="G182" s="21" t="s">
        <v>224</v>
      </c>
      <c r="H182" s="30" t="s">
        <v>16</v>
      </c>
      <c r="I182" s="33" t="s">
        <v>93</v>
      </c>
      <c r="J182" s="33" t="s">
        <v>262</v>
      </c>
      <c r="K182" s="33" t="s">
        <v>261</v>
      </c>
      <c r="L182" s="26" t="s">
        <v>131</v>
      </c>
      <c r="M182" s="39">
        <v>0.5</v>
      </c>
      <c r="N182" s="39">
        <v>0.47</v>
      </c>
      <c r="O182" s="29">
        <v>45560</v>
      </c>
      <c r="P182" s="42" cm="1">
        <f t="array" ref="P182">_xlfn.IFS(Q182="Kg",M182/1000,Q182="Lb",M182/500,Q182="U",M182/M182,Q182="125 g",M182/125,Q182="1100 ml",M182/1100,Q182="500 g",M182/500,Q182="250 g",M182/250,Q182="380 g",M182/380,Q182="5 g",M182/5,Q182="1 g",M182/1, Q182="90 g",M182/90,Q182="10 g",M182/10,Q182="300 g",M182/300,Q182="55 g",M182/55,Q182="500 cc",M182/500,Q182="22 g",M182/22,Q182="25 g",M182/25,Q182="500 ml",M182/500,Q182="12 g",(M182/12),Q182="8 g",M182/8, Q182="250 cc",M182/250,Q182="60 ml",M182/60,Q182="30 g",M182/30,Q182="250 ml",M182/250,Q182="20 g",M182/20)</f>
        <v>5.0000000000000001E-4</v>
      </c>
      <c r="Q182" s="25" t="s">
        <v>236</v>
      </c>
      <c r="R182" s="25" t="s">
        <v>237</v>
      </c>
      <c r="S182" s="25" t="s">
        <v>238</v>
      </c>
      <c r="T182" s="25" t="s">
        <v>239</v>
      </c>
      <c r="U182" s="25">
        <v>68</v>
      </c>
      <c r="V182" s="25" t="s">
        <v>240</v>
      </c>
      <c r="W182" s="23" t="s">
        <v>452</v>
      </c>
    </row>
    <row r="183" spans="1:23" x14ac:dyDescent="0.2">
      <c r="A183" s="24" t="s">
        <v>130</v>
      </c>
      <c r="B183" s="22" t="s">
        <v>249</v>
      </c>
      <c r="C183" s="24" t="s">
        <v>17</v>
      </c>
      <c r="D183" s="21" t="s">
        <v>241</v>
      </c>
      <c r="E183" s="24" t="s">
        <v>242</v>
      </c>
      <c r="F183" s="20" t="s">
        <v>222</v>
      </c>
      <c r="G183" s="21" t="s">
        <v>224</v>
      </c>
      <c r="H183" s="30" t="s">
        <v>16</v>
      </c>
      <c r="I183" s="33" t="s">
        <v>93</v>
      </c>
      <c r="J183" s="33" t="s">
        <v>262</v>
      </c>
      <c r="K183" s="31" t="s">
        <v>273</v>
      </c>
      <c r="L183" s="26" t="s">
        <v>75</v>
      </c>
      <c r="M183" s="39">
        <v>6</v>
      </c>
      <c r="N183" s="39">
        <v>6</v>
      </c>
      <c r="O183" s="29">
        <v>45560</v>
      </c>
      <c r="P183" s="42" cm="1">
        <f t="array" ref="P183">_xlfn.IFS(Q183="Kg",M183/1000,Q183="Lb",M183/500,Q183="U",M183/M183,Q183="125 g",M183/125,Q183="1100 ml",M183/1100,Q183="500 g",M183/500,Q183="250 g",M183/250,Q183="380 g",M183/380,Q183="5 g",M183/5,Q183="1 g",M183/1, Q183="90 g",M183/90,Q183="10 g",M183/10,Q183="300 g",M183/300,Q183="55 g",M183/55,Q183="500 cc",M183/500,Q183="22 g",M183/22,Q183="25 g",M183/25,Q183="500 ml",M183/500,Q183="12 g",(M183/12),Q183="8 g",M183/8, Q183="250 cc",M183/250,Q183="60 ml",M183/60,Q183="30 g",M183/30,Q183="250 ml",M183/250,Q183="20 g",M183/20)</f>
        <v>6.0000000000000001E-3</v>
      </c>
      <c r="Q183" s="25" t="s">
        <v>275</v>
      </c>
      <c r="R183" s="25" t="s">
        <v>237</v>
      </c>
      <c r="S183" s="25" t="s">
        <v>238</v>
      </c>
      <c r="T183" s="25" t="s">
        <v>239</v>
      </c>
      <c r="U183" s="25">
        <v>68</v>
      </c>
      <c r="V183" s="25" t="s">
        <v>240</v>
      </c>
      <c r="W183" s="23" t="s">
        <v>452</v>
      </c>
    </row>
    <row r="184" spans="1:23" x14ac:dyDescent="0.2">
      <c r="A184" s="24" t="s">
        <v>130</v>
      </c>
      <c r="B184" s="22" t="s">
        <v>249</v>
      </c>
      <c r="C184" s="24" t="s">
        <v>17</v>
      </c>
      <c r="D184" s="21" t="s">
        <v>241</v>
      </c>
      <c r="E184" s="24" t="s">
        <v>242</v>
      </c>
      <c r="F184" s="20" t="s">
        <v>222</v>
      </c>
      <c r="G184" s="21" t="s">
        <v>224</v>
      </c>
      <c r="H184" s="30" t="s">
        <v>25</v>
      </c>
      <c r="I184" s="33" t="s">
        <v>210</v>
      </c>
      <c r="J184" s="33" t="s">
        <v>264</v>
      </c>
      <c r="K184" s="33" t="s">
        <v>305</v>
      </c>
      <c r="L184" s="26" t="s">
        <v>76</v>
      </c>
      <c r="M184" s="39">
        <v>97</v>
      </c>
      <c r="N184" s="39">
        <v>70</v>
      </c>
      <c r="O184" s="29">
        <v>45560</v>
      </c>
      <c r="P184" s="42" cm="1">
        <f t="array" ref="P184">_xlfn.IFS(Q184="Kg",M184/1000,Q184="Lb",M184/500,Q184="U",M184/M184,Q184="125 g",M184/125,Q184="1100 ml",M184/1100,Q184="500 g",M184/500,Q184="250 g",M184/250,Q184="380 g",M184/380,Q184="5 g",M184/5,Q184="1 g",M184/1, Q184="90 g",M184/90,Q184="10 g",M184/10,Q184="300 g",M184/300,Q184="55 g",M184/55,Q184="500 cc",M184/500,Q184="22 g",M184/22,Q184="25 g",M184/25,Q184="500 ml",M184/500,Q184="12 g",(M184/12),Q184="8 g",M184/8, Q184="250 cc",M184/250,Q184="60 ml",M184/60,Q184="30 g",M184/30,Q184="250 ml",M184/250,Q184="20 g",M184/20)</f>
        <v>9.7000000000000003E-2</v>
      </c>
      <c r="Q184" s="25" t="s">
        <v>275</v>
      </c>
      <c r="R184" s="25" t="s">
        <v>237</v>
      </c>
      <c r="S184" s="25" t="s">
        <v>238</v>
      </c>
      <c r="T184" s="25" t="s">
        <v>239</v>
      </c>
      <c r="U184" s="25">
        <v>68</v>
      </c>
      <c r="V184" s="25" t="s">
        <v>240</v>
      </c>
      <c r="W184" s="23" t="s">
        <v>452</v>
      </c>
    </row>
    <row r="185" spans="1:23" x14ac:dyDescent="0.2">
      <c r="A185" s="24" t="s">
        <v>130</v>
      </c>
      <c r="B185" s="22" t="s">
        <v>249</v>
      </c>
      <c r="C185" s="24" t="s">
        <v>17</v>
      </c>
      <c r="D185" s="21" t="s">
        <v>241</v>
      </c>
      <c r="E185" s="24" t="s">
        <v>242</v>
      </c>
      <c r="F185" s="20" t="s">
        <v>222</v>
      </c>
      <c r="G185" s="21" t="s">
        <v>224</v>
      </c>
      <c r="H185" s="30" t="s">
        <v>25</v>
      </c>
      <c r="I185" s="33" t="s">
        <v>210</v>
      </c>
      <c r="J185" s="33" t="s">
        <v>264</v>
      </c>
      <c r="K185" s="33" t="s">
        <v>280</v>
      </c>
      <c r="L185" s="26" t="s">
        <v>281</v>
      </c>
      <c r="M185" s="39">
        <v>10</v>
      </c>
      <c r="N185" s="39">
        <v>10</v>
      </c>
      <c r="O185" s="29">
        <v>45560</v>
      </c>
      <c r="P185" s="42" cm="1">
        <f t="array" ref="P185">_xlfn.IFS(Q185="Kg",M185/1000,Q185="Lb",M185/500,Q185="U",M185/M185,Q185="125 g",M185/125,Q185="1100 ml",M185/1100,Q185="500 g",M185/500,Q185="250 g",M185/250,Q185="380 g",M185/380,Q185="5 g",M185/5,Q185="1 g",M185/1, Q185="90 g",M185/90,Q185="10 g",M185/10,Q185="300 g",M185/300,Q185="55 g",M185/55,Q185="500 cc",M185/500,Q185="22 g",M185/22,Q185="25 g",M185/25,Q185="500 ml",M185/500,Q185="12 g",(M185/12),Q185="8 g",M185/8, Q185="250 cc",M185/250,Q185="60 ml",M185/60,Q185="30 g",M185/30,Q185="250 ml",M185/250,Q185="20 g",M185/20)</f>
        <v>0.02</v>
      </c>
      <c r="Q185" s="25" t="s">
        <v>265</v>
      </c>
      <c r="R185" s="25" t="s">
        <v>237</v>
      </c>
      <c r="S185" s="25" t="s">
        <v>238</v>
      </c>
      <c r="T185" s="25" t="s">
        <v>239</v>
      </c>
      <c r="U185" s="25">
        <v>68</v>
      </c>
      <c r="V185" s="25" t="s">
        <v>240</v>
      </c>
      <c r="W185" s="23" t="s">
        <v>452</v>
      </c>
    </row>
    <row r="186" spans="1:23" x14ac:dyDescent="0.2">
      <c r="A186" s="24" t="s">
        <v>130</v>
      </c>
      <c r="B186" s="22" t="s">
        <v>249</v>
      </c>
      <c r="C186" s="24" t="s">
        <v>17</v>
      </c>
      <c r="D186" s="21" t="s">
        <v>241</v>
      </c>
      <c r="E186" s="24" t="s">
        <v>242</v>
      </c>
      <c r="F186" s="20" t="s">
        <v>222</v>
      </c>
      <c r="G186" s="21" t="s">
        <v>224</v>
      </c>
      <c r="H186" s="30" t="s">
        <v>25</v>
      </c>
      <c r="I186" s="33" t="s">
        <v>210</v>
      </c>
      <c r="J186" s="33" t="s">
        <v>266</v>
      </c>
      <c r="K186" s="31" t="s">
        <v>282</v>
      </c>
      <c r="L186" s="26" t="s">
        <v>78</v>
      </c>
      <c r="M186" s="39">
        <v>10</v>
      </c>
      <c r="N186" s="39">
        <v>9</v>
      </c>
      <c r="O186" s="29">
        <v>45560</v>
      </c>
      <c r="P186" s="42" cm="1">
        <f t="array" ref="P186">_xlfn.IFS(Q186="Kg",M186/1000,Q186="Lb",M186/500,Q186="U",M186/M186,Q186="125 g",M186/125,Q186="1100 ml",M186/1100,Q186="500 g",M186/500,Q186="250 g",M186/250,Q186="380 g",M186/380,Q186="5 g",M186/5,Q186="1 g",M186/1, Q186="90 g",M186/90,Q186="10 g",M186/10,Q186="300 g",M186/300,Q186="55 g",M186/55,Q186="500 cc",M186/500,Q186="22 g",M186/22,Q186="25 g",M186/25,Q186="500 ml",M186/500,Q186="12 g",(M186/12),Q186="8 g",M186/8, Q186="250 cc",M186/250,Q186="60 ml",M186/60,Q186="30 g",M186/30,Q186="250 ml",M186/250,Q186="20 g",M186/20)</f>
        <v>0.18181818181818182</v>
      </c>
      <c r="Q186" s="25" t="s">
        <v>283</v>
      </c>
      <c r="R186" s="25" t="s">
        <v>237</v>
      </c>
      <c r="S186" s="25" t="s">
        <v>238</v>
      </c>
      <c r="T186" s="25" t="s">
        <v>239</v>
      </c>
      <c r="U186" s="25">
        <v>68</v>
      </c>
      <c r="V186" s="25" t="s">
        <v>240</v>
      </c>
      <c r="W186" s="23" t="s">
        <v>452</v>
      </c>
    </row>
    <row r="187" spans="1:23" x14ac:dyDescent="0.2">
      <c r="A187" s="24" t="s">
        <v>130</v>
      </c>
      <c r="B187" s="22" t="s">
        <v>249</v>
      </c>
      <c r="C187" s="24" t="s">
        <v>17</v>
      </c>
      <c r="D187" s="21" t="s">
        <v>241</v>
      </c>
      <c r="E187" s="24" t="s">
        <v>242</v>
      </c>
      <c r="F187" s="20" t="s">
        <v>222</v>
      </c>
      <c r="G187" s="21" t="s">
        <v>224</v>
      </c>
      <c r="H187" s="30" t="s">
        <v>25</v>
      </c>
      <c r="I187" s="33" t="s">
        <v>210</v>
      </c>
      <c r="J187" s="33" t="s">
        <v>287</v>
      </c>
      <c r="K187" s="33" t="s">
        <v>286</v>
      </c>
      <c r="L187" s="26" t="s">
        <v>74</v>
      </c>
      <c r="M187" s="39">
        <v>10</v>
      </c>
      <c r="N187" s="39">
        <v>10</v>
      </c>
      <c r="O187" s="29">
        <v>45560</v>
      </c>
      <c r="P187" s="42" cm="1">
        <f t="array" ref="P187">_xlfn.IFS(Q187="Kg",M187/1000,Q187="Lb",M187/500,Q187="U",M187/M187,Q187="125 g",M187/125,Q187="1100 ml",M187/1100,Q187="500 g",M187/500,Q187="250 g",M187/250,Q187="380 g",M187/380,Q187="5 g",M187/5,Q187="1 g",M187/1, Q187="90 g",M187/90,Q187="10 g",M187/10,Q187="300 g",M187/300,Q187="55 g",M187/55,Q187="500 cc",M187/500,Q187="22 g",M187/22,Q187="25 g",M187/25,Q187="500 ml",M187/500,Q187="12 g",(M187/12),Q187="8 g",M187/8, Q187="250 cc",M187/250,Q187="60 ml",M187/60,Q187="30 g",M187/30,Q187="250 ml",M187/250,Q187="20 g",M187/20)</f>
        <v>2.6315789473684209E-2</v>
      </c>
      <c r="Q187" s="25" t="s">
        <v>288</v>
      </c>
      <c r="R187" s="25" t="s">
        <v>237</v>
      </c>
      <c r="S187" s="25" t="s">
        <v>238</v>
      </c>
      <c r="T187" s="25" t="s">
        <v>239</v>
      </c>
      <c r="U187" s="25">
        <v>68</v>
      </c>
      <c r="V187" s="25" t="s">
        <v>240</v>
      </c>
      <c r="W187" s="23" t="s">
        <v>452</v>
      </c>
    </row>
    <row r="188" spans="1:23" x14ac:dyDescent="0.2">
      <c r="A188" s="24" t="s">
        <v>130</v>
      </c>
      <c r="B188" s="22" t="s">
        <v>249</v>
      </c>
      <c r="C188" s="24" t="s">
        <v>17</v>
      </c>
      <c r="D188" s="21" t="s">
        <v>241</v>
      </c>
      <c r="E188" s="24" t="s">
        <v>242</v>
      </c>
      <c r="F188" s="20" t="s">
        <v>222</v>
      </c>
      <c r="G188" s="21" t="s">
        <v>224</v>
      </c>
      <c r="H188" s="30" t="s">
        <v>25</v>
      </c>
      <c r="I188" s="33" t="s">
        <v>210</v>
      </c>
      <c r="J188" s="33" t="s">
        <v>287</v>
      </c>
      <c r="K188" s="31" t="s">
        <v>164</v>
      </c>
      <c r="L188" s="26" t="s">
        <v>200</v>
      </c>
      <c r="M188" s="39">
        <v>15</v>
      </c>
      <c r="N188" s="39">
        <v>15</v>
      </c>
      <c r="O188" s="29">
        <v>45560</v>
      </c>
      <c r="P188" s="42" cm="1">
        <f t="array" ref="P188">_xlfn.IFS(Q188="Kg",M188/1000,Q188="Lb",M188/500,Q188="U",M188/M188,Q188="125 g",M188/125,Q188="1100 ml",M188/1100,Q188="500 g",M188/500,Q188="250 g",M188/250,Q188="380 g",M188/380,Q188="5 g",M188/5,Q188="1 g",M188/1, Q188="90 g",M188/90,Q188="10 g",M188/10,Q188="300 g",M188/300,Q188="55 g",M188/55,Q188="500 cc",M188/500,Q188="22 g",M188/22,Q188="25 g",M188/25,Q188="500 ml",M188/500,Q188="12 g",(M188/12),Q188="8 g",M188/8, Q188="250 cc",M188/250,Q188="60 ml",M188/60,Q188="30 g",M188/30,Q188="250 ml",M188/250,Q188="20 g",M188/20)</f>
        <v>1.4999999999999999E-2</v>
      </c>
      <c r="Q188" s="25" t="s">
        <v>275</v>
      </c>
      <c r="R188" s="25" t="s">
        <v>237</v>
      </c>
      <c r="S188" s="25" t="s">
        <v>238</v>
      </c>
      <c r="T188" s="25" t="s">
        <v>239</v>
      </c>
      <c r="U188" s="25">
        <v>68</v>
      </c>
      <c r="V188" s="25" t="s">
        <v>240</v>
      </c>
      <c r="W188" s="23" t="s">
        <v>452</v>
      </c>
    </row>
    <row r="189" spans="1:23" x14ac:dyDescent="0.2">
      <c r="A189" s="24" t="s">
        <v>130</v>
      </c>
      <c r="B189" s="22" t="s">
        <v>249</v>
      </c>
      <c r="C189" s="24" t="s">
        <v>17</v>
      </c>
      <c r="D189" s="21" t="s">
        <v>241</v>
      </c>
      <c r="E189" s="24" t="s">
        <v>242</v>
      </c>
      <c r="F189" s="20" t="s">
        <v>222</v>
      </c>
      <c r="G189" s="21" t="s">
        <v>224</v>
      </c>
      <c r="H189" s="30" t="s">
        <v>24</v>
      </c>
      <c r="I189" s="33" t="s">
        <v>167</v>
      </c>
      <c r="J189" s="33" t="s">
        <v>262</v>
      </c>
      <c r="K189" s="33" t="s">
        <v>312</v>
      </c>
      <c r="L189" s="26" t="s">
        <v>61</v>
      </c>
      <c r="M189" s="39">
        <v>38</v>
      </c>
      <c r="N189" s="39">
        <v>30</v>
      </c>
      <c r="O189" s="29">
        <v>45560</v>
      </c>
      <c r="P189" s="42" cm="1">
        <f t="array" ref="P189">_xlfn.IFS(Q189="Kg",M189/1000,Q189="Lb",M189/500,Q189="U",M189/M189,Q189="125 g",M189/125,Q189="1100 ml",M189/1100,Q189="500 g",M189/500,Q189="250 g",M189/250,Q189="380 g",M189/380,Q189="5 g",M189/5,Q189="1 g",M189/1, Q189="90 g",M189/90,Q189="10 g",M189/10,Q189="300 g",M189/300,Q189="55 g",M189/55,Q189="500 cc",M189/500,Q189="22 g",M189/22,Q189="25 g",M189/25,Q189="500 ml",M189/500,Q189="12 g",(M189/12),Q189="8 g",M189/8, Q189="250 cc",M189/250,Q189="60 ml",M189/60,Q189="30 g",M189/30,Q189="250 ml",M189/250,Q189="20 g",M189/20)</f>
        <v>3.7999999999999999E-2</v>
      </c>
      <c r="Q189" s="25" t="s">
        <v>275</v>
      </c>
      <c r="R189" s="25" t="s">
        <v>237</v>
      </c>
      <c r="S189" s="25" t="s">
        <v>238</v>
      </c>
      <c r="T189" s="25" t="s">
        <v>239</v>
      </c>
      <c r="U189" s="25">
        <v>68</v>
      </c>
      <c r="V189" s="25" t="s">
        <v>240</v>
      </c>
      <c r="W189" s="23" t="s">
        <v>452</v>
      </c>
    </row>
    <row r="190" spans="1:23" x14ac:dyDescent="0.2">
      <c r="A190" s="24" t="s">
        <v>130</v>
      </c>
      <c r="B190" s="22" t="s">
        <v>249</v>
      </c>
      <c r="C190" s="24" t="s">
        <v>17</v>
      </c>
      <c r="D190" s="21" t="s">
        <v>241</v>
      </c>
      <c r="E190" s="24" t="s">
        <v>242</v>
      </c>
      <c r="F190" s="20" t="s">
        <v>222</v>
      </c>
      <c r="G190" s="21" t="s">
        <v>224</v>
      </c>
      <c r="H190" s="30" t="s">
        <v>24</v>
      </c>
      <c r="I190" s="33" t="s">
        <v>167</v>
      </c>
      <c r="J190" s="33" t="s">
        <v>262</v>
      </c>
      <c r="K190" s="33" t="s">
        <v>301</v>
      </c>
      <c r="L190" s="26" t="s">
        <v>66</v>
      </c>
      <c r="M190" s="39">
        <v>40</v>
      </c>
      <c r="N190" s="39">
        <v>30</v>
      </c>
      <c r="O190" s="29">
        <v>45560</v>
      </c>
      <c r="P190" s="42" cm="1">
        <f t="array" ref="P190">_xlfn.IFS(Q190="Kg",M190/1000,Q190="Lb",M190/500,Q190="U",M190/M190,Q190="125 g",M190/125,Q190="1100 ml",M190/1100,Q190="500 g",M190/500,Q190="250 g",M190/250,Q190="380 g",M190/380,Q190="5 g",M190/5,Q190="1 g",M190/1, Q190="90 g",M190/90,Q190="10 g",M190/10,Q190="300 g",M190/300,Q190="55 g",M190/55,Q190="500 cc",M190/500,Q190="22 g",M190/22,Q190="25 g",M190/25,Q190="500 ml",M190/500,Q190="12 g",(M190/12),Q190="8 g",M190/8, Q190="250 cc",M190/250,Q190="60 ml",M190/60,Q190="30 g",M190/30,Q190="250 ml",M190/250,Q190="20 g",M190/20)</f>
        <v>0.04</v>
      </c>
      <c r="Q190" s="25" t="s">
        <v>275</v>
      </c>
      <c r="R190" s="25" t="s">
        <v>237</v>
      </c>
      <c r="S190" s="25" t="s">
        <v>238</v>
      </c>
      <c r="T190" s="25" t="s">
        <v>239</v>
      </c>
      <c r="U190" s="25">
        <v>68</v>
      </c>
      <c r="V190" s="25" t="s">
        <v>240</v>
      </c>
      <c r="W190" s="23" t="s">
        <v>452</v>
      </c>
    </row>
    <row r="191" spans="1:23" x14ac:dyDescent="0.2">
      <c r="A191" s="24" t="s">
        <v>130</v>
      </c>
      <c r="B191" s="22" t="s">
        <v>249</v>
      </c>
      <c r="C191" s="24" t="s">
        <v>17</v>
      </c>
      <c r="D191" s="21" t="s">
        <v>241</v>
      </c>
      <c r="E191" s="24" t="s">
        <v>242</v>
      </c>
      <c r="F191" s="20" t="s">
        <v>222</v>
      </c>
      <c r="G191" s="21" t="s">
        <v>224</v>
      </c>
      <c r="H191" s="30" t="s">
        <v>24</v>
      </c>
      <c r="I191" s="33" t="s">
        <v>167</v>
      </c>
      <c r="J191" s="33" t="s">
        <v>262</v>
      </c>
      <c r="K191" s="33" t="s">
        <v>291</v>
      </c>
      <c r="L191" s="26" t="s">
        <v>67</v>
      </c>
      <c r="M191" s="39">
        <v>4</v>
      </c>
      <c r="N191" s="39">
        <v>2</v>
      </c>
      <c r="O191" s="29">
        <v>45560</v>
      </c>
      <c r="P191" s="42" cm="1">
        <f t="array" ref="P191">_xlfn.IFS(Q191="Kg",M191/1000,Q191="Lb",M191/500,Q191="U",M191/M191,Q191="125 g",M191/125,Q191="1100 ml",M191/1100,Q191="500 g",M191/500,Q191="250 g",M191/250,Q191="380 g",M191/380,Q191="5 g",M191/5,Q191="1 g",M191/1, Q191="90 g",M191/90,Q191="10 g",M191/10,Q191="300 g",M191/300,Q191="55 g",M191/55,Q191="500 cc",M191/500,Q191="22 g",M191/22,Q191="25 g",M191/25,Q191="500 ml",M191/500,Q191="12 g",(M191/12),Q191="8 g",M191/8, Q191="250 cc",M191/250,Q191="60 ml",M191/60,Q191="30 g",M191/30,Q191="250 ml",M191/250,Q191="20 g",M191/20)</f>
        <v>4.0000000000000001E-3</v>
      </c>
      <c r="Q191" s="25" t="s">
        <v>275</v>
      </c>
      <c r="R191" s="25" t="s">
        <v>237</v>
      </c>
      <c r="S191" s="25" t="s">
        <v>238</v>
      </c>
      <c r="T191" s="25" t="s">
        <v>239</v>
      </c>
      <c r="U191" s="25">
        <v>68</v>
      </c>
      <c r="V191" s="25" t="s">
        <v>240</v>
      </c>
      <c r="W191" s="23" t="s">
        <v>452</v>
      </c>
    </row>
    <row r="192" spans="1:23" x14ac:dyDescent="0.2">
      <c r="A192" s="24" t="s">
        <v>130</v>
      </c>
      <c r="B192" s="22" t="s">
        <v>249</v>
      </c>
      <c r="C192" s="24" t="s">
        <v>17</v>
      </c>
      <c r="D192" s="21" t="s">
        <v>241</v>
      </c>
      <c r="E192" s="24" t="s">
        <v>242</v>
      </c>
      <c r="F192" s="20" t="s">
        <v>222</v>
      </c>
      <c r="G192" s="21" t="s">
        <v>224</v>
      </c>
      <c r="H192" s="30" t="s">
        <v>24</v>
      </c>
      <c r="I192" s="33" t="s">
        <v>167</v>
      </c>
      <c r="J192" s="33" t="s">
        <v>262</v>
      </c>
      <c r="K192" s="34" t="s">
        <v>276</v>
      </c>
      <c r="L192" s="27" t="s">
        <v>120</v>
      </c>
      <c r="M192" s="40">
        <v>0.25</v>
      </c>
      <c r="N192" s="40">
        <v>0.22</v>
      </c>
      <c r="O192" s="29">
        <v>45560</v>
      </c>
      <c r="P192" s="42" cm="1">
        <f t="array" ref="P192">_xlfn.IFS(Q192="Kg",M192/1000,Q192="Lb",M192/500,Q192="U",M192/M192,Q192="125 g",M192/125,Q192="1100 ml",M192/1100,Q192="500 g",M192/500,Q192="250 g",M192/250,Q192="380 g",M192/380,Q192="5 g",M192/5,Q192="1 g",M192/1, Q192="90 g",M192/90,Q192="10 g",M192/10,Q192="300 g",M192/300,Q192="55 g",M192/55,Q192="500 cc",M192/500,Q192="22 g",M192/22,Q192="25 g",M192/25,Q192="500 ml",M192/500,Q192="12 g",(M192/12),Q192="8 g",M192/8, Q192="250 cc",M192/250,Q192="60 ml",M192/60,Q192="30 g",M192/30,Q192="250 ml",M192/250,Q192="20 g",M192/20)</f>
        <v>2.5000000000000001E-4</v>
      </c>
      <c r="Q192" s="25" t="s">
        <v>275</v>
      </c>
      <c r="R192" s="25" t="s">
        <v>237</v>
      </c>
      <c r="S192" s="25" t="s">
        <v>238</v>
      </c>
      <c r="T192" s="25" t="s">
        <v>239</v>
      </c>
      <c r="U192" s="25">
        <v>68</v>
      </c>
      <c r="V192" s="25" t="s">
        <v>240</v>
      </c>
      <c r="W192" s="23" t="s">
        <v>452</v>
      </c>
    </row>
    <row r="193" spans="1:23" x14ac:dyDescent="0.2">
      <c r="A193" s="24" t="s">
        <v>130</v>
      </c>
      <c r="B193" s="22" t="s">
        <v>249</v>
      </c>
      <c r="C193" s="24" t="s">
        <v>17</v>
      </c>
      <c r="D193" s="21" t="s">
        <v>241</v>
      </c>
      <c r="E193" s="24" t="s">
        <v>242</v>
      </c>
      <c r="F193" s="20" t="s">
        <v>222</v>
      </c>
      <c r="G193" s="21" t="s">
        <v>224</v>
      </c>
      <c r="H193" s="30" t="s">
        <v>0</v>
      </c>
      <c r="I193" s="33" t="s">
        <v>135</v>
      </c>
      <c r="J193" s="33" t="s">
        <v>262</v>
      </c>
      <c r="K193" s="32" t="s">
        <v>254</v>
      </c>
      <c r="L193" s="26" t="s">
        <v>121</v>
      </c>
      <c r="M193" s="39">
        <v>100</v>
      </c>
      <c r="N193" s="39">
        <v>60</v>
      </c>
      <c r="O193" s="29">
        <v>45560</v>
      </c>
      <c r="P193" s="42" cm="1">
        <f t="array" ref="P193">_xlfn.IFS(Q193="Kg",M193/1000,Q193="Lb",M193/500,Q193="U",M193/M193,Q193="125 g",M193/125,Q193="1100 ml",M193/1100,Q193="500 g",M193/500,Q193="250 g",M193/250,Q193="380 g",M193/380,Q193="5 g",M193/5,Q193="1 g",M193/1, Q193="90 g",M193/90,Q193="10 g",M193/10,Q193="300 g",M193/300,Q193="55 g",M193/55,Q193="500 cc",M193/500,Q193="22 g",M193/22,Q193="25 g",M193/25,Q193="500 ml",M193/500,Q193="12 g",(M193/12),Q193="8 g",M193/8, Q193="250 cc",M193/250,Q193="60 ml",M193/60,Q193="30 g",M193/30,Q193="250 ml",M193/250,Q193="20 g",M193/20)</f>
        <v>0.1</v>
      </c>
      <c r="Q193" s="25" t="s">
        <v>275</v>
      </c>
      <c r="R193" s="25" t="s">
        <v>237</v>
      </c>
      <c r="S193" s="25" t="s">
        <v>238</v>
      </c>
      <c r="T193" s="25" t="s">
        <v>239</v>
      </c>
      <c r="U193" s="25">
        <v>68</v>
      </c>
      <c r="V193" s="25" t="s">
        <v>240</v>
      </c>
      <c r="W193" s="23" t="s">
        <v>452</v>
      </c>
    </row>
    <row r="194" spans="1:23" x14ac:dyDescent="0.2">
      <c r="A194" s="24" t="s">
        <v>130</v>
      </c>
      <c r="B194" s="22" t="s">
        <v>249</v>
      </c>
      <c r="C194" s="24" t="s">
        <v>17</v>
      </c>
      <c r="D194" s="21" t="s">
        <v>241</v>
      </c>
      <c r="E194" s="24" t="s">
        <v>242</v>
      </c>
      <c r="F194" s="20" t="s">
        <v>222</v>
      </c>
      <c r="G194" s="21" t="s">
        <v>224</v>
      </c>
      <c r="H194" s="30" t="s">
        <v>21</v>
      </c>
      <c r="I194" s="31" t="s">
        <v>31</v>
      </c>
      <c r="J194" s="31" t="s">
        <v>267</v>
      </c>
      <c r="K194" s="33" t="s">
        <v>268</v>
      </c>
      <c r="L194" s="26" t="s">
        <v>68</v>
      </c>
      <c r="M194" s="39">
        <v>6</v>
      </c>
      <c r="N194" s="39">
        <v>6</v>
      </c>
      <c r="O194" s="29">
        <v>45560</v>
      </c>
      <c r="P194" s="42" cm="1">
        <f t="array" ref="P194">_xlfn.IFS(Q194="Kg",M194/1000,Q194="Lb",M194/500,Q194="U",M194/M194,Q194="125 g",M194/125,Q194="1100 ml",M194/1100,Q194="500 g",M194/500,Q194="250 g",M194/250,Q194="380 g",M194/380,Q194="5 g",M194/5,Q194="1 g",M194/1, Q194="90 g",M194/90,Q194="10 g",M194/10,Q194="300 g",M194/300,Q194="55 g",M194/55,Q194="500 cc",M194/500,Q194="22 g",M194/22,Q194="25 g",M194/25,Q194="500 ml",M194/500,Q194="12 g",(M194/12),Q194="8 g",M194/8, Q194="250 cc",M194/250,Q194="60 ml",M194/60,Q194="30 g",M194/30,Q194="250 ml",M194/250,Q194="20 g",M194/20)</f>
        <v>1.2E-2</v>
      </c>
      <c r="Q194" s="25" t="s">
        <v>265</v>
      </c>
      <c r="R194" s="25" t="s">
        <v>237</v>
      </c>
      <c r="S194" s="25" t="s">
        <v>238</v>
      </c>
      <c r="T194" s="25" t="s">
        <v>239</v>
      </c>
      <c r="U194" s="25">
        <v>68</v>
      </c>
      <c r="V194" s="25" t="s">
        <v>240</v>
      </c>
      <c r="W194" s="23" t="s">
        <v>452</v>
      </c>
    </row>
    <row r="195" spans="1:23" x14ac:dyDescent="0.2">
      <c r="A195" s="24" t="s">
        <v>130</v>
      </c>
      <c r="B195" s="22" t="s">
        <v>249</v>
      </c>
      <c r="C195" s="24" t="s">
        <v>17</v>
      </c>
      <c r="D195" s="21" t="s">
        <v>241</v>
      </c>
      <c r="E195" s="24" t="s">
        <v>242</v>
      </c>
      <c r="F195" s="20" t="s">
        <v>222</v>
      </c>
      <c r="G195" s="21" t="s">
        <v>224</v>
      </c>
      <c r="H195" s="30" t="s">
        <v>132</v>
      </c>
      <c r="I195" s="31" t="s">
        <v>116</v>
      </c>
      <c r="J195" s="31" t="s">
        <v>271</v>
      </c>
      <c r="K195" s="33" t="s">
        <v>133</v>
      </c>
      <c r="L195" s="26" t="s">
        <v>59</v>
      </c>
      <c r="M195" s="39">
        <v>1</v>
      </c>
      <c r="N195" s="39">
        <v>1</v>
      </c>
      <c r="O195" s="29">
        <v>45560</v>
      </c>
      <c r="P195" s="42" cm="1">
        <f t="array" ref="P195">_xlfn.IFS(Q195="Kg",M195/1000,Q195="Lb",M195/500,Q195="U",M195/M195,Q195="125 g",M195/125,Q195="1100 ml",M195/1100,Q195="500 g",M195/500,Q195="250 g",M195/250,Q195="380 g",M195/380,Q195="5 g",M195/5,Q195="1 g",M195/1, Q195="90 g",M195/90,Q195="10 g",M195/10,Q195="300 g",M195/300,Q195="55 g",M195/55,Q195="500 cc",M195/500,Q195="22 g",M195/22,Q195="25 g",M195/25,Q195="500 ml",M195/500,Q195="12 g",(M195/12),Q195="8 g",M195/8, Q195="250 cc",M195/250,Q195="60 ml",M195/60,Q195="30 g",M195/30,Q195="250 ml",M195/250,Q195="20 g",M195/20)</f>
        <v>2E-3</v>
      </c>
      <c r="Q195" s="25" t="s">
        <v>265</v>
      </c>
      <c r="R195" s="25" t="s">
        <v>237</v>
      </c>
      <c r="S195" s="25" t="s">
        <v>238</v>
      </c>
      <c r="T195" s="25" t="s">
        <v>239</v>
      </c>
      <c r="U195" s="25">
        <v>68</v>
      </c>
      <c r="V195" s="25" t="s">
        <v>240</v>
      </c>
      <c r="W195" s="23" t="s">
        <v>452</v>
      </c>
    </row>
    <row r="196" spans="1:23" x14ac:dyDescent="0.2">
      <c r="A196" s="24" t="s">
        <v>130</v>
      </c>
      <c r="B196" s="22" t="s">
        <v>249</v>
      </c>
      <c r="C196" s="24" t="s">
        <v>17</v>
      </c>
      <c r="D196" s="21" t="s">
        <v>241</v>
      </c>
      <c r="E196" s="24" t="s">
        <v>242</v>
      </c>
      <c r="F196" s="20" t="s">
        <v>222</v>
      </c>
      <c r="G196" s="21" t="s">
        <v>224</v>
      </c>
      <c r="H196" s="30" t="s">
        <v>3</v>
      </c>
      <c r="I196" s="31" t="s">
        <v>116</v>
      </c>
      <c r="J196" s="31" t="s">
        <v>258</v>
      </c>
      <c r="K196" s="33" t="s">
        <v>259</v>
      </c>
      <c r="L196" s="26" t="s">
        <v>69</v>
      </c>
      <c r="M196" s="39">
        <v>9</v>
      </c>
      <c r="N196" s="39">
        <v>9</v>
      </c>
      <c r="O196" s="29">
        <v>45560</v>
      </c>
      <c r="P196" s="42" cm="1">
        <f t="array" ref="P196">_xlfn.IFS(Q196="Kg",M196/1000,Q196="Lb",M196/500,Q196="U",M196/M196,Q196="125 g",M196/125,Q196="1100 ml",M196/1100,Q196="500 g",M196/500,Q196="250 g",M196/250,Q196="380 g",M196/380,Q196="5 g",M196/5,Q196="1 g",M196/1, Q196="90 g",M196/90,Q196="10 g",M196/10,Q196="300 g",M196/300,Q196="55 g",M196/55,Q196="500 cc",M196/500,Q196="22 g",M196/22,Q196="25 g",M196/25,Q196="500 ml",M196/500,Q196="12 g",(M196/12),Q196="8 g",M196/8, Q196="250 cc",M196/250,Q196="60 ml",M196/60,Q196="30 g",M196/30,Q196="250 ml",M196/250,Q196="20 g",M196/20)</f>
        <v>3.5999999999999997E-2</v>
      </c>
      <c r="Q196" s="25" t="s">
        <v>260</v>
      </c>
      <c r="R196" s="25" t="s">
        <v>237</v>
      </c>
      <c r="S196" s="25" t="s">
        <v>238</v>
      </c>
      <c r="T196" s="25" t="s">
        <v>239</v>
      </c>
      <c r="U196" s="25">
        <v>68</v>
      </c>
      <c r="V196" s="25" t="s">
        <v>240</v>
      </c>
      <c r="W196" s="23" t="s">
        <v>452</v>
      </c>
    </row>
    <row r="197" spans="1:23" x14ac:dyDescent="0.2">
      <c r="A197" s="24" t="s">
        <v>130</v>
      </c>
      <c r="B197" s="22" t="s">
        <v>249</v>
      </c>
      <c r="C197" s="24" t="s">
        <v>17</v>
      </c>
      <c r="D197" s="21" t="s">
        <v>241</v>
      </c>
      <c r="E197" s="24" t="s">
        <v>242</v>
      </c>
      <c r="F197" s="20" t="s">
        <v>222</v>
      </c>
      <c r="G197" s="21" t="s">
        <v>225</v>
      </c>
      <c r="H197" s="30" t="s">
        <v>1</v>
      </c>
      <c r="I197" s="33" t="s">
        <v>43</v>
      </c>
      <c r="J197" s="33" t="s">
        <v>266</v>
      </c>
      <c r="K197" s="33" t="s">
        <v>282</v>
      </c>
      <c r="L197" s="26" t="s">
        <v>78</v>
      </c>
      <c r="M197" s="39">
        <v>55</v>
      </c>
      <c r="N197" s="39">
        <v>50</v>
      </c>
      <c r="O197" s="29">
        <v>45561</v>
      </c>
      <c r="P197" s="42" cm="1">
        <f t="array" ref="P197">_xlfn.IFS(Q197="Kg",M197/1000,Q197="Lb",M197/500,Q197="U",M197/M197,Q197="125 g",M197/125,Q197="1100 ml",M197/1100,Q197="500 g",M197/500,Q197="250 g",M197/250,Q197="380 g",M197/380,Q197="5 g",M197/5,Q197="1 g",M197/1, Q197="90 g",M197/90,Q197="10 g",M197/10,Q197="300 g",M197/300,Q197="55 g",M197/55,Q197="500 cc",M197/500,Q197="22 g",M197/22,Q197="25 g",M197/25,Q197="500 ml",M197/500,Q197="12 g",(M197/12),Q197="8 g",M197/8, Q197="250 cc",M197/250,Q197="60 ml",M197/60,Q197="30 g",M197/30,Q197="250 ml",M197/250,Q197="20 g",M197/20)</f>
        <v>1</v>
      </c>
      <c r="Q197" s="25" t="s">
        <v>283</v>
      </c>
      <c r="R197" s="25" t="s">
        <v>237</v>
      </c>
      <c r="S197" s="25" t="s">
        <v>238</v>
      </c>
      <c r="T197" s="25" t="s">
        <v>239</v>
      </c>
      <c r="U197" s="25">
        <v>68</v>
      </c>
      <c r="V197" s="25" t="s">
        <v>240</v>
      </c>
      <c r="W197" s="23" t="s">
        <v>452</v>
      </c>
    </row>
    <row r="198" spans="1:23" x14ac:dyDescent="0.2">
      <c r="A198" s="24" t="s">
        <v>130</v>
      </c>
      <c r="B198" s="22" t="s">
        <v>249</v>
      </c>
      <c r="C198" s="24" t="s">
        <v>17</v>
      </c>
      <c r="D198" s="21" t="s">
        <v>241</v>
      </c>
      <c r="E198" s="24" t="s">
        <v>242</v>
      </c>
      <c r="F198" s="20" t="s">
        <v>222</v>
      </c>
      <c r="G198" s="21" t="s">
        <v>225</v>
      </c>
      <c r="H198" s="30" t="s">
        <v>1</v>
      </c>
      <c r="I198" s="33" t="s">
        <v>35</v>
      </c>
      <c r="J198" s="33" t="s">
        <v>266</v>
      </c>
      <c r="K198" s="33" t="s">
        <v>290</v>
      </c>
      <c r="L198" s="26" t="s">
        <v>79</v>
      </c>
      <c r="M198" s="39">
        <v>8</v>
      </c>
      <c r="N198" s="39">
        <v>8</v>
      </c>
      <c r="O198" s="29">
        <v>45561</v>
      </c>
      <c r="P198" s="42" cm="1">
        <f t="array" ref="P198">_xlfn.IFS(Q198="Kg",M198/1000,Q198="Lb",M198/500,Q198="U",M198/M198,Q198="125 g",M198/125,Q198="1100 ml",M198/1100,Q198="500 g",M198/500,Q198="250 g",M198/250,Q198="380 g",M198/380,Q198="5 g",M198/5,Q198="1 g",M198/1, Q198="90 g",M198/90,Q198="10 g",M198/10,Q198="300 g",M198/300,Q198="55 g",M198/55,Q198="500 cc",M198/500,Q198="22 g",M198/22,Q198="25 g",M198/25,Q198="500 ml",M198/500,Q198="12 g",(M198/12),Q198="8 g",M198/8, Q198="250 cc",M198/250,Q198="60 ml",M198/60,Q198="30 g",M198/30,Q198="250 ml",M198/250,Q198="20 g",M198/20)</f>
        <v>1.6E-2</v>
      </c>
      <c r="Q198" s="25" t="s">
        <v>265</v>
      </c>
      <c r="R198" s="25" t="s">
        <v>237</v>
      </c>
      <c r="S198" s="25" t="s">
        <v>238</v>
      </c>
      <c r="T198" s="25" t="s">
        <v>239</v>
      </c>
      <c r="U198" s="25">
        <v>68</v>
      </c>
      <c r="V198" s="25" t="s">
        <v>240</v>
      </c>
      <c r="W198" s="23" t="s">
        <v>452</v>
      </c>
    </row>
    <row r="199" spans="1:23" x14ac:dyDescent="0.2">
      <c r="A199" s="24" t="s">
        <v>130</v>
      </c>
      <c r="B199" s="22" t="s">
        <v>249</v>
      </c>
      <c r="C199" s="24" t="s">
        <v>17</v>
      </c>
      <c r="D199" s="21" t="s">
        <v>241</v>
      </c>
      <c r="E199" s="24" t="s">
        <v>242</v>
      </c>
      <c r="F199" s="20" t="s">
        <v>222</v>
      </c>
      <c r="G199" s="21" t="s">
        <v>225</v>
      </c>
      <c r="H199" s="30" t="s">
        <v>1</v>
      </c>
      <c r="I199" s="33" t="s">
        <v>35</v>
      </c>
      <c r="J199" s="33" t="s">
        <v>262</v>
      </c>
      <c r="K199" s="31" t="s">
        <v>312</v>
      </c>
      <c r="L199" s="26" t="s">
        <v>61</v>
      </c>
      <c r="M199" s="40">
        <v>10</v>
      </c>
      <c r="N199" s="40">
        <v>8</v>
      </c>
      <c r="O199" s="29">
        <v>45561</v>
      </c>
      <c r="P199" s="42" cm="1">
        <f t="array" ref="P199">_xlfn.IFS(Q199="Kg",M199/1000,Q199="Lb",M199/500,Q199="U",M199/M199,Q199="125 g",M199/125,Q199="1100 ml",M199/1100,Q199="500 g",M199/500,Q199="250 g",M199/250,Q199="380 g",M199/380,Q199="5 g",M199/5,Q199="1 g",M199/1, Q199="90 g",M199/90,Q199="10 g",M199/10,Q199="300 g",M199/300,Q199="55 g",M199/55,Q199="500 cc",M199/500,Q199="22 g",M199/22,Q199="25 g",M199/25,Q199="500 ml",M199/500,Q199="12 g",(M199/12),Q199="8 g",M199/8, Q199="250 cc",M199/250,Q199="60 ml",M199/60,Q199="30 g",M199/30,Q199="250 ml",M199/250,Q199="20 g",M199/20)</f>
        <v>0.01</v>
      </c>
      <c r="Q199" s="25" t="s">
        <v>275</v>
      </c>
      <c r="R199" s="25" t="s">
        <v>237</v>
      </c>
      <c r="S199" s="25" t="s">
        <v>238</v>
      </c>
      <c r="T199" s="25" t="s">
        <v>239</v>
      </c>
      <c r="U199" s="25">
        <v>68</v>
      </c>
      <c r="V199" s="25" t="s">
        <v>240</v>
      </c>
      <c r="W199" s="23" t="s">
        <v>452</v>
      </c>
    </row>
    <row r="200" spans="1:23" x14ac:dyDescent="0.2">
      <c r="A200" s="24" t="s">
        <v>130</v>
      </c>
      <c r="B200" s="22" t="s">
        <v>249</v>
      </c>
      <c r="C200" s="24" t="s">
        <v>17</v>
      </c>
      <c r="D200" s="21" t="s">
        <v>241</v>
      </c>
      <c r="E200" s="24" t="s">
        <v>242</v>
      </c>
      <c r="F200" s="20" t="s">
        <v>222</v>
      </c>
      <c r="G200" s="21" t="s">
        <v>225</v>
      </c>
      <c r="H200" s="30" t="s">
        <v>1</v>
      </c>
      <c r="I200" s="33" t="s">
        <v>35</v>
      </c>
      <c r="J200" s="33" t="s">
        <v>262</v>
      </c>
      <c r="K200" s="31" t="s">
        <v>273</v>
      </c>
      <c r="L200" s="26" t="s">
        <v>75</v>
      </c>
      <c r="M200" s="39">
        <v>5</v>
      </c>
      <c r="N200" s="39">
        <v>4.7</v>
      </c>
      <c r="O200" s="29">
        <v>45561</v>
      </c>
      <c r="P200" s="42" cm="1">
        <f t="array" ref="P200">_xlfn.IFS(Q200="Kg",M200/1000,Q200="Lb",M200/500,Q200="U",M200/M200,Q200="125 g",M200/125,Q200="1100 ml",M200/1100,Q200="500 g",M200/500,Q200="250 g",M200/250,Q200="380 g",M200/380,Q200="5 g",M200/5,Q200="1 g",M200/1, Q200="90 g",M200/90,Q200="10 g",M200/10,Q200="300 g",M200/300,Q200="55 g",M200/55,Q200="500 cc",M200/500,Q200="22 g",M200/22,Q200="25 g",M200/25,Q200="500 ml",M200/500,Q200="12 g",(M200/12),Q200="8 g",M200/8, Q200="250 cc",M200/250,Q200="60 ml",M200/60,Q200="30 g",M200/30,Q200="250 ml",M200/250,Q200="20 g",M200/20)</f>
        <v>5.0000000000000001E-3</v>
      </c>
      <c r="Q200" s="25" t="s">
        <v>275</v>
      </c>
      <c r="R200" s="25" t="s">
        <v>237</v>
      </c>
      <c r="S200" s="25" t="s">
        <v>238</v>
      </c>
      <c r="T200" s="25" t="s">
        <v>239</v>
      </c>
      <c r="U200" s="25">
        <v>68</v>
      </c>
      <c r="V200" s="25" t="s">
        <v>240</v>
      </c>
      <c r="W200" s="23" t="s">
        <v>452</v>
      </c>
    </row>
    <row r="201" spans="1:23" x14ac:dyDescent="0.2">
      <c r="A201" s="24" t="s">
        <v>130</v>
      </c>
      <c r="B201" s="22" t="s">
        <v>249</v>
      </c>
      <c r="C201" s="24" t="s">
        <v>17</v>
      </c>
      <c r="D201" s="21" t="s">
        <v>241</v>
      </c>
      <c r="E201" s="24" t="s">
        <v>242</v>
      </c>
      <c r="F201" s="20" t="s">
        <v>222</v>
      </c>
      <c r="G201" s="21" t="s">
        <v>225</v>
      </c>
      <c r="H201" s="30" t="s">
        <v>1</v>
      </c>
      <c r="I201" s="33" t="s">
        <v>35</v>
      </c>
      <c r="J201" s="33" t="s">
        <v>262</v>
      </c>
      <c r="K201" s="31" t="s">
        <v>316</v>
      </c>
      <c r="L201" s="26" t="s">
        <v>62</v>
      </c>
      <c r="M201" s="39">
        <v>5</v>
      </c>
      <c r="N201" s="39">
        <v>4</v>
      </c>
      <c r="O201" s="29">
        <v>45561</v>
      </c>
      <c r="P201" s="42" cm="1">
        <f t="array" ref="P201">_xlfn.IFS(Q201="Kg",M201/1000,Q201="Lb",M201/500,Q201="U",M201/M201,Q201="125 g",M201/125,Q201="1100 ml",M201/1100,Q201="500 g",M201/500,Q201="250 g",M201/250,Q201="380 g",M201/380,Q201="5 g",M201/5,Q201="1 g",M201/1, Q201="90 g",M201/90,Q201="10 g",M201/10,Q201="300 g",M201/300,Q201="55 g",M201/55,Q201="500 cc",M201/500,Q201="22 g",M201/22,Q201="25 g",M201/25,Q201="500 ml",M201/500,Q201="12 g",(M201/12),Q201="8 g",M201/8, Q201="250 cc",M201/250,Q201="60 ml",M201/60,Q201="30 g",M201/30,Q201="250 ml",M201/250,Q201="20 g",M201/20)</f>
        <v>5.0000000000000001E-3</v>
      </c>
      <c r="Q201" s="25" t="s">
        <v>275</v>
      </c>
      <c r="R201" s="25" t="s">
        <v>237</v>
      </c>
      <c r="S201" s="25" t="s">
        <v>238</v>
      </c>
      <c r="T201" s="25" t="s">
        <v>239</v>
      </c>
      <c r="U201" s="25">
        <v>68</v>
      </c>
      <c r="V201" s="25" t="s">
        <v>240</v>
      </c>
      <c r="W201" s="23" t="s">
        <v>452</v>
      </c>
    </row>
    <row r="202" spans="1:23" x14ac:dyDescent="0.2">
      <c r="A202" s="24" t="s">
        <v>130</v>
      </c>
      <c r="B202" s="22" t="s">
        <v>249</v>
      </c>
      <c r="C202" s="24" t="s">
        <v>17</v>
      </c>
      <c r="D202" s="21" t="s">
        <v>241</v>
      </c>
      <c r="E202" s="24" t="s">
        <v>242</v>
      </c>
      <c r="F202" s="20" t="s">
        <v>222</v>
      </c>
      <c r="G202" s="21" t="s">
        <v>225</v>
      </c>
      <c r="H202" s="30" t="s">
        <v>1</v>
      </c>
      <c r="I202" s="33" t="s">
        <v>35</v>
      </c>
      <c r="J202" s="33" t="s">
        <v>271</v>
      </c>
      <c r="K202" s="30" t="s">
        <v>253</v>
      </c>
      <c r="L202" s="26" t="s">
        <v>304</v>
      </c>
      <c r="M202" s="39">
        <v>0.25</v>
      </c>
      <c r="N202" s="39">
        <v>0.25</v>
      </c>
      <c r="O202" s="29">
        <v>45561</v>
      </c>
      <c r="P202" s="42" cm="1">
        <f t="array" ref="P202">_xlfn.IFS(Q202="Kg",M202/1000,Q202="Lb",M202/500,Q202="U",M202/M202,Q202="125 g",M202/125,Q202="1100 ml",M202/1100,Q202="500 g",M202/500,Q202="250 g",M202/250,Q202="380 g",M202/380,Q202="5 g",M202/5,Q202="1 g",M202/1, Q202="90 g",M202/90,Q202="10 g",M202/10,Q202="300 g",M202/300,Q202="55 g",M202/55,Q202="500 cc",M202/500,Q202="22 g",M202/22,Q202="25 g",M202/25,Q202="500 ml",M202/500,Q202="12 g",(M202/12),Q202="8 g",M202/8, Q202="250 cc",M202/250,Q202="60 ml",M202/60,Q202="30 g",M202/30,Q202="250 ml",M202/250,Q202="20 g",M202/20)</f>
        <v>2.5000000000000001E-2</v>
      </c>
      <c r="Q202" s="25" t="s">
        <v>296</v>
      </c>
      <c r="R202" s="25" t="s">
        <v>237</v>
      </c>
      <c r="S202" s="25" t="s">
        <v>238</v>
      </c>
      <c r="T202" s="25" t="s">
        <v>239</v>
      </c>
      <c r="U202" s="25">
        <v>68</v>
      </c>
      <c r="V202" s="25" t="s">
        <v>240</v>
      </c>
      <c r="W202" s="23" t="s">
        <v>452</v>
      </c>
    </row>
    <row r="203" spans="1:23" x14ac:dyDescent="0.2">
      <c r="A203" s="24" t="s">
        <v>130</v>
      </c>
      <c r="B203" s="22" t="s">
        <v>249</v>
      </c>
      <c r="C203" s="24" t="s">
        <v>17</v>
      </c>
      <c r="D203" s="21" t="s">
        <v>241</v>
      </c>
      <c r="E203" s="24" t="s">
        <v>242</v>
      </c>
      <c r="F203" s="20" t="s">
        <v>222</v>
      </c>
      <c r="G203" s="21" t="s">
        <v>225</v>
      </c>
      <c r="H203" s="30" t="s">
        <v>1</v>
      </c>
      <c r="I203" s="33" t="s">
        <v>35</v>
      </c>
      <c r="J203" s="33" t="s">
        <v>271</v>
      </c>
      <c r="K203" s="33" t="s">
        <v>250</v>
      </c>
      <c r="L203" s="26" t="s">
        <v>284</v>
      </c>
      <c r="M203" s="39">
        <v>0.2</v>
      </c>
      <c r="N203" s="39">
        <v>0.18</v>
      </c>
      <c r="O203" s="29">
        <v>45561</v>
      </c>
      <c r="P203" s="42" cm="1">
        <f t="array" ref="P203">_xlfn.IFS(Q203="Kg",M203/1000,Q203="Lb",M203/500,Q203="U",M203/M203,Q203="125 g",M203/125,Q203="1100 ml",M203/1100,Q203="500 g",M203/500,Q203="250 g",M203/250,Q203="380 g",M203/380,Q203="5 g",M203/5,Q203="1 g",M203/1, Q203="90 g",M203/90,Q203="10 g",M203/10,Q203="300 g",M203/300,Q203="55 g",M203/55,Q203="500 cc",M203/500,Q203="22 g",M203/22,Q203="25 g",M203/25,Q203="500 ml",M203/500,Q203="12 g",(M203/12),Q203="8 g",M203/8, Q203="250 cc",M203/250,Q203="60 ml",M203/60,Q203="30 g",M203/30,Q203="250 ml",M203/250,Q203="20 g",M203/20)</f>
        <v>0.2</v>
      </c>
      <c r="Q203" s="25" t="s">
        <v>285</v>
      </c>
      <c r="R203" s="25" t="s">
        <v>237</v>
      </c>
      <c r="S203" s="25" t="s">
        <v>238</v>
      </c>
      <c r="T203" s="25" t="s">
        <v>239</v>
      </c>
      <c r="U203" s="25">
        <v>68</v>
      </c>
      <c r="V203" s="25" t="s">
        <v>240</v>
      </c>
      <c r="W203" s="23" t="s">
        <v>452</v>
      </c>
    </row>
    <row r="204" spans="1:23" x14ac:dyDescent="0.2">
      <c r="A204" s="24" t="s">
        <v>130</v>
      </c>
      <c r="B204" s="22" t="s">
        <v>249</v>
      </c>
      <c r="C204" s="24" t="s">
        <v>17</v>
      </c>
      <c r="D204" s="21" t="s">
        <v>241</v>
      </c>
      <c r="E204" s="24" t="s">
        <v>242</v>
      </c>
      <c r="F204" s="20" t="s">
        <v>222</v>
      </c>
      <c r="G204" s="21" t="s">
        <v>225</v>
      </c>
      <c r="H204" s="30" t="s">
        <v>1</v>
      </c>
      <c r="I204" s="33" t="s">
        <v>35</v>
      </c>
      <c r="J204" s="33" t="s">
        <v>262</v>
      </c>
      <c r="K204" s="33" t="s">
        <v>261</v>
      </c>
      <c r="L204" s="26" t="s">
        <v>131</v>
      </c>
      <c r="M204" s="39">
        <v>0.5</v>
      </c>
      <c r="N204" s="39">
        <v>0.47</v>
      </c>
      <c r="O204" s="29">
        <v>45561</v>
      </c>
      <c r="P204" s="42" cm="1">
        <f t="array" ref="P204">_xlfn.IFS(Q204="Kg",M204/1000,Q204="Lb",M204/500,Q204="U",M204/M204,Q204="125 g",M204/125,Q204="1100 ml",M204/1100,Q204="500 g",M204/500,Q204="250 g",M204/250,Q204="380 g",M204/380,Q204="5 g",M204/5,Q204="1 g",M204/1, Q204="90 g",M204/90,Q204="10 g",M204/10,Q204="300 g",M204/300,Q204="55 g",M204/55,Q204="500 cc",M204/500,Q204="22 g",M204/22,Q204="25 g",M204/25,Q204="500 ml",M204/500,Q204="12 g",(M204/12),Q204="8 g",M204/8, Q204="250 cc",M204/250,Q204="60 ml",M204/60,Q204="30 g",M204/30,Q204="250 ml",M204/250,Q204="20 g",M204/20)</f>
        <v>5.0000000000000001E-4</v>
      </c>
      <c r="Q204" s="25" t="s">
        <v>236</v>
      </c>
      <c r="R204" s="25" t="s">
        <v>237</v>
      </c>
      <c r="S204" s="25" t="s">
        <v>238</v>
      </c>
      <c r="T204" s="25" t="s">
        <v>239</v>
      </c>
      <c r="U204" s="25">
        <v>68</v>
      </c>
      <c r="V204" s="25" t="s">
        <v>240</v>
      </c>
      <c r="W204" s="23" t="s">
        <v>452</v>
      </c>
    </row>
    <row r="205" spans="1:23" x14ac:dyDescent="0.2">
      <c r="A205" s="24" t="s">
        <v>130</v>
      </c>
      <c r="B205" s="22" t="s">
        <v>249</v>
      </c>
      <c r="C205" s="24" t="s">
        <v>17</v>
      </c>
      <c r="D205" s="21" t="s">
        <v>241</v>
      </c>
      <c r="E205" s="24" t="s">
        <v>242</v>
      </c>
      <c r="F205" s="20" t="s">
        <v>222</v>
      </c>
      <c r="G205" s="21" t="s">
        <v>225</v>
      </c>
      <c r="H205" s="30" t="s">
        <v>16</v>
      </c>
      <c r="I205" s="33" t="s">
        <v>36</v>
      </c>
      <c r="J205" s="33" t="s">
        <v>264</v>
      </c>
      <c r="K205" s="31" t="s">
        <v>39</v>
      </c>
      <c r="L205" s="26" t="s">
        <v>64</v>
      </c>
      <c r="M205" s="39">
        <v>31</v>
      </c>
      <c r="N205" s="39">
        <v>31</v>
      </c>
      <c r="O205" s="29">
        <v>45561</v>
      </c>
      <c r="P205" s="42" cm="1">
        <f t="array" ref="P205">_xlfn.IFS(Q205="Kg",M205/1000,Q205="Lb",M205/500,Q205="U",M205/M205,Q205="125 g",M205/125,Q205="1100 ml",M205/1100,Q205="500 g",M205/500,Q205="250 g",M205/250,Q205="380 g",M205/380,Q205="5 g",M205/5,Q205="1 g",M205/1, Q205="90 g",M205/90,Q205="10 g",M205/10,Q205="300 g",M205/300,Q205="55 g",M205/55,Q205="500 cc",M205/500,Q205="22 g",M205/22,Q205="25 g",M205/25,Q205="500 ml",M205/500,Q205="12 g",(M205/12),Q205="8 g",M205/8, Q205="250 cc",M205/250,Q205="60 ml",M205/60,Q205="30 g",M205/30,Q205="250 ml",M205/250,Q205="20 g",M205/20)</f>
        <v>6.2E-2</v>
      </c>
      <c r="Q205" s="25" t="s">
        <v>265</v>
      </c>
      <c r="R205" s="25" t="s">
        <v>237</v>
      </c>
      <c r="S205" s="25" t="s">
        <v>238</v>
      </c>
      <c r="T205" s="25" t="s">
        <v>239</v>
      </c>
      <c r="U205" s="25">
        <v>68</v>
      </c>
      <c r="V205" s="25" t="s">
        <v>240</v>
      </c>
      <c r="W205" s="23" t="s">
        <v>452</v>
      </c>
    </row>
    <row r="206" spans="1:23" x14ac:dyDescent="0.2">
      <c r="A206" s="24" t="s">
        <v>130</v>
      </c>
      <c r="B206" s="22" t="s">
        <v>249</v>
      </c>
      <c r="C206" s="24" t="s">
        <v>17</v>
      </c>
      <c r="D206" s="21" t="s">
        <v>241</v>
      </c>
      <c r="E206" s="24" t="s">
        <v>242</v>
      </c>
      <c r="F206" s="20" t="s">
        <v>222</v>
      </c>
      <c r="G206" s="21" t="s">
        <v>225</v>
      </c>
      <c r="H206" s="30" t="s">
        <v>16</v>
      </c>
      <c r="I206" s="33" t="s">
        <v>36</v>
      </c>
      <c r="J206" s="33" t="s">
        <v>262</v>
      </c>
      <c r="K206" s="33" t="s">
        <v>303</v>
      </c>
      <c r="L206" s="26" t="s">
        <v>63</v>
      </c>
      <c r="M206" s="39">
        <v>3</v>
      </c>
      <c r="N206" s="39">
        <v>2.5499999999999998</v>
      </c>
      <c r="O206" s="29">
        <v>45561</v>
      </c>
      <c r="P206" s="42" cm="1">
        <f t="array" ref="P206">_xlfn.IFS(Q206="Kg",M206/1000,Q206="Lb",M206/500,Q206="U",M206/M206,Q206="125 g",M206/125,Q206="1100 ml",M206/1100,Q206="500 g",M206/500,Q206="250 g",M206/250,Q206="380 g",M206/380,Q206="5 g",M206/5,Q206="1 g",M206/1, Q206="90 g",M206/90,Q206="10 g",M206/10,Q206="300 g",M206/300,Q206="55 g",M206/55,Q206="500 cc",M206/500,Q206="22 g",M206/22,Q206="25 g",M206/25,Q206="500 ml",M206/500,Q206="12 g",(M206/12),Q206="8 g",M206/8, Q206="250 cc",M206/250,Q206="60 ml",M206/60,Q206="30 g",M206/30,Q206="250 ml",M206/250,Q206="20 g",M206/20)</f>
        <v>3.0000000000000001E-3</v>
      </c>
      <c r="Q206" s="25" t="s">
        <v>275</v>
      </c>
      <c r="R206" s="25" t="s">
        <v>237</v>
      </c>
      <c r="S206" s="25" t="s">
        <v>238</v>
      </c>
      <c r="T206" s="25" t="s">
        <v>239</v>
      </c>
      <c r="U206" s="25">
        <v>68</v>
      </c>
      <c r="V206" s="25" t="s">
        <v>240</v>
      </c>
      <c r="W206" s="23" t="s">
        <v>452</v>
      </c>
    </row>
    <row r="207" spans="1:23" x14ac:dyDescent="0.2">
      <c r="A207" s="24" t="s">
        <v>130</v>
      </c>
      <c r="B207" s="22" t="s">
        <v>249</v>
      </c>
      <c r="C207" s="24" t="s">
        <v>17</v>
      </c>
      <c r="D207" s="21" t="s">
        <v>241</v>
      </c>
      <c r="E207" s="24" t="s">
        <v>242</v>
      </c>
      <c r="F207" s="20" t="s">
        <v>222</v>
      </c>
      <c r="G207" s="21" t="s">
        <v>225</v>
      </c>
      <c r="H207" s="30" t="s">
        <v>16</v>
      </c>
      <c r="I207" s="33" t="s">
        <v>36</v>
      </c>
      <c r="J207" s="33" t="s">
        <v>262</v>
      </c>
      <c r="K207" s="31" t="s">
        <v>273</v>
      </c>
      <c r="L207" s="26" t="s">
        <v>75</v>
      </c>
      <c r="M207" s="39">
        <v>6</v>
      </c>
      <c r="N207" s="39">
        <v>6</v>
      </c>
      <c r="O207" s="29">
        <v>45561</v>
      </c>
      <c r="P207" s="42" cm="1">
        <f t="array" ref="P207">_xlfn.IFS(Q207="Kg",M207/1000,Q207="Lb",M207/500,Q207="U",M207/M207,Q207="125 g",M207/125,Q207="1100 ml",M207/1100,Q207="500 g",M207/500,Q207="250 g",M207/250,Q207="380 g",M207/380,Q207="5 g",M207/5,Q207="1 g",M207/1, Q207="90 g",M207/90,Q207="10 g",M207/10,Q207="300 g",M207/300,Q207="55 g",M207/55,Q207="500 cc",M207/500,Q207="22 g",M207/22,Q207="25 g",M207/25,Q207="500 ml",M207/500,Q207="12 g",(M207/12),Q207="8 g",M207/8, Q207="250 cc",M207/250,Q207="60 ml",M207/60,Q207="30 g",M207/30,Q207="250 ml",M207/250,Q207="20 g",M207/20)</f>
        <v>6.0000000000000001E-3</v>
      </c>
      <c r="Q207" s="25" t="s">
        <v>275</v>
      </c>
      <c r="R207" s="25" t="s">
        <v>237</v>
      </c>
      <c r="S207" s="25" t="s">
        <v>238</v>
      </c>
      <c r="T207" s="25" t="s">
        <v>239</v>
      </c>
      <c r="U207" s="25">
        <v>68</v>
      </c>
      <c r="V207" s="25" t="s">
        <v>240</v>
      </c>
      <c r="W207" s="23" t="s">
        <v>452</v>
      </c>
    </row>
    <row r="208" spans="1:23" x14ac:dyDescent="0.2">
      <c r="A208" s="24" t="s">
        <v>130</v>
      </c>
      <c r="B208" s="22" t="s">
        <v>249</v>
      </c>
      <c r="C208" s="24" t="s">
        <v>17</v>
      </c>
      <c r="D208" s="21" t="s">
        <v>241</v>
      </c>
      <c r="E208" s="24" t="s">
        <v>242</v>
      </c>
      <c r="F208" s="20" t="s">
        <v>222</v>
      </c>
      <c r="G208" s="21" t="s">
        <v>225</v>
      </c>
      <c r="H208" s="30" t="s">
        <v>16</v>
      </c>
      <c r="I208" s="33" t="s">
        <v>36</v>
      </c>
      <c r="J208" s="33" t="s">
        <v>262</v>
      </c>
      <c r="K208" s="33" t="s">
        <v>261</v>
      </c>
      <c r="L208" s="26" t="s">
        <v>131</v>
      </c>
      <c r="M208" s="39">
        <v>0.5</v>
      </c>
      <c r="N208" s="39">
        <v>0.47</v>
      </c>
      <c r="O208" s="29">
        <v>45561</v>
      </c>
      <c r="P208" s="42" cm="1">
        <f t="array" ref="P208">_xlfn.IFS(Q208="Kg",M208/1000,Q208="Lb",M208/500,Q208="U",M208/M208,Q208="125 g",M208/125,Q208="1100 ml",M208/1100,Q208="500 g",M208/500,Q208="250 g",M208/250,Q208="380 g",M208/380,Q208="5 g",M208/5,Q208="1 g",M208/1, Q208="90 g",M208/90,Q208="10 g",M208/10,Q208="300 g",M208/300,Q208="55 g",M208/55,Q208="500 cc",M208/500,Q208="22 g",M208/22,Q208="25 g",M208/25,Q208="500 ml",M208/500,Q208="12 g",(M208/12),Q208="8 g",M208/8, Q208="250 cc",M208/250,Q208="60 ml",M208/60,Q208="30 g",M208/30,Q208="250 ml",M208/250,Q208="20 g",M208/20)</f>
        <v>5.0000000000000001E-4</v>
      </c>
      <c r="Q208" s="25" t="s">
        <v>236</v>
      </c>
      <c r="R208" s="25" t="s">
        <v>237</v>
      </c>
      <c r="S208" s="25" t="s">
        <v>238</v>
      </c>
      <c r="T208" s="25" t="s">
        <v>239</v>
      </c>
      <c r="U208" s="25">
        <v>68</v>
      </c>
      <c r="V208" s="25" t="s">
        <v>240</v>
      </c>
      <c r="W208" s="23" t="s">
        <v>452</v>
      </c>
    </row>
    <row r="209" spans="1:23" x14ac:dyDescent="0.2">
      <c r="A209" s="24" t="s">
        <v>130</v>
      </c>
      <c r="B209" s="22" t="s">
        <v>249</v>
      </c>
      <c r="C209" s="24" t="s">
        <v>17</v>
      </c>
      <c r="D209" s="21" t="s">
        <v>241</v>
      </c>
      <c r="E209" s="24" t="s">
        <v>242</v>
      </c>
      <c r="F209" s="20" t="s">
        <v>222</v>
      </c>
      <c r="G209" s="21" t="s">
        <v>225</v>
      </c>
      <c r="H209" s="30" t="s">
        <v>25</v>
      </c>
      <c r="I209" s="33" t="s">
        <v>192</v>
      </c>
      <c r="J209" s="33" t="s">
        <v>264</v>
      </c>
      <c r="K209" s="33" t="s">
        <v>294</v>
      </c>
      <c r="L209" s="26" t="s">
        <v>65</v>
      </c>
      <c r="M209" s="39">
        <v>88</v>
      </c>
      <c r="N209" s="39">
        <v>70</v>
      </c>
      <c r="O209" s="29">
        <v>45561</v>
      </c>
      <c r="P209" s="42" cm="1">
        <f t="array" ref="P209">_xlfn.IFS(Q209="Kg",M209/1000,Q209="Lb",M209/500,Q209="U",M209/M209,Q209="125 g",M209/125,Q209="1100 ml",M209/1100,Q209="500 g",M209/500,Q209="250 g",M209/250,Q209="380 g",M209/380,Q209="5 g",M209/5,Q209="1 g",M209/1, Q209="90 g",M209/90,Q209="10 g",M209/10,Q209="300 g",M209/300,Q209="55 g",M209/55,Q209="500 cc",M209/500,Q209="22 g",M209/22,Q209="25 g",M209/25,Q209="500 ml",M209/500,Q209="12 g",(M209/12),Q209="8 g",M209/8, Q209="250 cc",M209/250,Q209="60 ml",M209/60,Q209="30 g",M209/30,Q209="250 ml",M209/250,Q209="20 g",M209/20)</f>
        <v>8.7999999999999995E-2</v>
      </c>
      <c r="Q209" s="25" t="s">
        <v>275</v>
      </c>
      <c r="R209" s="25" t="s">
        <v>237</v>
      </c>
      <c r="S209" s="25" t="s">
        <v>238</v>
      </c>
      <c r="T209" s="25" t="s">
        <v>239</v>
      </c>
      <c r="U209" s="25">
        <v>68</v>
      </c>
      <c r="V209" s="25" t="s">
        <v>240</v>
      </c>
      <c r="W209" s="23" t="s">
        <v>452</v>
      </c>
    </row>
    <row r="210" spans="1:23" x14ac:dyDescent="0.2">
      <c r="A210" s="24" t="s">
        <v>130</v>
      </c>
      <c r="B210" s="22" t="s">
        <v>249</v>
      </c>
      <c r="C210" s="24" t="s">
        <v>17</v>
      </c>
      <c r="D210" s="21" t="s">
        <v>241</v>
      </c>
      <c r="E210" s="24" t="s">
        <v>242</v>
      </c>
      <c r="F210" s="20" t="s">
        <v>222</v>
      </c>
      <c r="G210" s="21" t="s">
        <v>225</v>
      </c>
      <c r="H210" s="30" t="s">
        <v>25</v>
      </c>
      <c r="I210" s="33" t="s">
        <v>192</v>
      </c>
      <c r="J210" s="33" t="s">
        <v>287</v>
      </c>
      <c r="K210" s="31" t="s">
        <v>164</v>
      </c>
      <c r="L210" s="26" t="s">
        <v>200</v>
      </c>
      <c r="M210" s="39">
        <v>15</v>
      </c>
      <c r="N210" s="39">
        <v>15</v>
      </c>
      <c r="O210" s="29">
        <v>45561</v>
      </c>
      <c r="P210" s="42" cm="1">
        <f t="array" ref="P210">_xlfn.IFS(Q210="Kg",M210/1000,Q210="Lb",M210/500,Q210="U",M210/M210,Q210="125 g",M210/125,Q210="1100 ml",M210/1100,Q210="500 g",M210/500,Q210="250 g",M210/250,Q210="380 g",M210/380,Q210="5 g",M210/5,Q210="1 g",M210/1, Q210="90 g",M210/90,Q210="10 g",M210/10,Q210="300 g",M210/300,Q210="55 g",M210/55,Q210="500 cc",M210/500,Q210="22 g",M210/22,Q210="25 g",M210/25,Q210="500 ml",M210/500,Q210="12 g",(M210/12),Q210="8 g",M210/8, Q210="250 cc",M210/250,Q210="60 ml",M210/60,Q210="30 g",M210/30,Q210="250 ml",M210/250,Q210="20 g",M210/20)</f>
        <v>1.4999999999999999E-2</v>
      </c>
      <c r="Q210" s="25" t="s">
        <v>275</v>
      </c>
      <c r="R210" s="25" t="s">
        <v>237</v>
      </c>
      <c r="S210" s="25" t="s">
        <v>238</v>
      </c>
      <c r="T210" s="25" t="s">
        <v>239</v>
      </c>
      <c r="U210" s="25">
        <v>68</v>
      </c>
      <c r="V210" s="25" t="s">
        <v>240</v>
      </c>
      <c r="W210" s="23" t="s">
        <v>452</v>
      </c>
    </row>
    <row r="211" spans="1:23" x14ac:dyDescent="0.2">
      <c r="A211" s="24" t="s">
        <v>130</v>
      </c>
      <c r="B211" s="22" t="s">
        <v>249</v>
      </c>
      <c r="C211" s="24" t="s">
        <v>17</v>
      </c>
      <c r="D211" s="21" t="s">
        <v>241</v>
      </c>
      <c r="E211" s="24" t="s">
        <v>242</v>
      </c>
      <c r="F211" s="20" t="s">
        <v>222</v>
      </c>
      <c r="G211" s="21" t="s">
        <v>225</v>
      </c>
      <c r="H211" s="30" t="s">
        <v>25</v>
      </c>
      <c r="I211" s="33" t="s">
        <v>192</v>
      </c>
      <c r="J211" s="33" t="s">
        <v>262</v>
      </c>
      <c r="K211" s="35" t="s">
        <v>276</v>
      </c>
      <c r="L211" s="26" t="s">
        <v>120</v>
      </c>
      <c r="M211" s="39">
        <v>0.25</v>
      </c>
      <c r="N211" s="39">
        <v>0.22</v>
      </c>
      <c r="O211" s="29">
        <v>45561</v>
      </c>
      <c r="P211" s="42" cm="1">
        <f t="array" ref="P211">_xlfn.IFS(Q211="Kg",M211/1000,Q211="Lb",M211/500,Q211="U",M211/M211,Q211="125 g",M211/125,Q211="1100 ml",M211/1100,Q211="500 g",M211/500,Q211="250 g",M211/250,Q211="380 g",M211/380,Q211="5 g",M211/5,Q211="1 g",M211/1, Q211="90 g",M211/90,Q211="10 g",M211/10,Q211="300 g",M211/300,Q211="55 g",M211/55,Q211="500 cc",M211/500,Q211="22 g",M211/22,Q211="25 g",M211/25,Q211="500 ml",M211/500,Q211="12 g",(M211/12),Q211="8 g",M211/8, Q211="250 cc",M211/250,Q211="60 ml",M211/60,Q211="30 g",M211/30,Q211="250 ml",M211/250,Q211="20 g",M211/20)</f>
        <v>2.5000000000000001E-4</v>
      </c>
      <c r="Q211" s="25" t="s">
        <v>275</v>
      </c>
      <c r="R211" s="25" t="s">
        <v>237</v>
      </c>
      <c r="S211" s="25" t="s">
        <v>238</v>
      </c>
      <c r="T211" s="25" t="s">
        <v>239</v>
      </c>
      <c r="U211" s="25">
        <v>68</v>
      </c>
      <c r="V211" s="25" t="s">
        <v>240</v>
      </c>
      <c r="W211" s="23" t="s">
        <v>452</v>
      </c>
    </row>
    <row r="212" spans="1:23" x14ac:dyDescent="0.2">
      <c r="A212" s="24" t="s">
        <v>130</v>
      </c>
      <c r="B212" s="22" t="s">
        <v>249</v>
      </c>
      <c r="C212" s="24" t="s">
        <v>17</v>
      </c>
      <c r="D212" s="21" t="s">
        <v>241</v>
      </c>
      <c r="E212" s="24" t="s">
        <v>242</v>
      </c>
      <c r="F212" s="20" t="s">
        <v>222</v>
      </c>
      <c r="G212" s="21" t="s">
        <v>225</v>
      </c>
      <c r="H212" s="30" t="s">
        <v>24</v>
      </c>
      <c r="I212" s="33" t="s">
        <v>38</v>
      </c>
      <c r="J212" s="33" t="s">
        <v>262</v>
      </c>
      <c r="K212" s="31" t="s">
        <v>312</v>
      </c>
      <c r="L212" s="26" t="s">
        <v>61</v>
      </c>
      <c r="M212" s="39">
        <v>75</v>
      </c>
      <c r="N212" s="39">
        <v>60</v>
      </c>
      <c r="O212" s="29">
        <v>45561</v>
      </c>
      <c r="P212" s="42" cm="1">
        <f t="array" ref="P212">_xlfn.IFS(Q212="Kg",M212/1000,Q212="Lb",M212/500,Q212="U",M212/M212,Q212="125 g",M212/125,Q212="1100 ml",M212/1100,Q212="500 g",M212/500,Q212="250 g",M212/250,Q212="380 g",M212/380,Q212="5 g",M212/5,Q212="1 g",M212/1, Q212="90 g",M212/90,Q212="10 g",M212/10,Q212="300 g",M212/300,Q212="55 g",M212/55,Q212="500 cc",M212/500,Q212="22 g",M212/22,Q212="25 g",M212/25,Q212="500 ml",M212/500,Q212="12 g",(M212/12),Q212="8 g",M212/8, Q212="250 cc",M212/250,Q212="60 ml",M212/60,Q212="30 g",M212/30,Q212="250 ml",M212/250,Q212="20 g",M212/20)</f>
        <v>7.4999999999999997E-2</v>
      </c>
      <c r="Q212" s="25" t="s">
        <v>275</v>
      </c>
      <c r="R212" s="25" t="s">
        <v>237</v>
      </c>
      <c r="S212" s="25" t="s">
        <v>238</v>
      </c>
      <c r="T212" s="25" t="s">
        <v>239</v>
      </c>
      <c r="U212" s="25">
        <v>68</v>
      </c>
      <c r="V212" s="25" t="s">
        <v>240</v>
      </c>
      <c r="W212" s="23" t="s">
        <v>452</v>
      </c>
    </row>
    <row r="213" spans="1:23" x14ac:dyDescent="0.2">
      <c r="A213" s="24" t="s">
        <v>130</v>
      </c>
      <c r="B213" s="22" t="s">
        <v>249</v>
      </c>
      <c r="C213" s="24" t="s">
        <v>17</v>
      </c>
      <c r="D213" s="21" t="s">
        <v>241</v>
      </c>
      <c r="E213" s="24" t="s">
        <v>242</v>
      </c>
      <c r="F213" s="20" t="s">
        <v>222</v>
      </c>
      <c r="G213" s="21" t="s">
        <v>225</v>
      </c>
      <c r="H213" s="30" t="s">
        <v>24</v>
      </c>
      <c r="I213" s="33" t="s">
        <v>38</v>
      </c>
      <c r="J213" s="33" t="s">
        <v>262</v>
      </c>
      <c r="K213" s="31" t="s">
        <v>302</v>
      </c>
      <c r="L213" s="26" t="s">
        <v>80</v>
      </c>
      <c r="M213" s="39">
        <v>1</v>
      </c>
      <c r="N213" s="39">
        <v>1</v>
      </c>
      <c r="O213" s="29">
        <v>45561</v>
      </c>
      <c r="P213" s="42" cm="1">
        <f t="array" ref="P213">_xlfn.IFS(Q213="Kg",M213/1000,Q213="Lb",M213/500,Q213="U",M213/M213,Q213="125 g",M213/125,Q213="1100 ml",M213/1100,Q213="500 g",M213/500,Q213="250 g",M213/250,Q213="380 g",M213/380,Q213="5 g",M213/5,Q213="1 g",M213/1, Q213="90 g",M213/90,Q213="10 g",M213/10,Q213="300 g",M213/300,Q213="55 g",M213/55,Q213="500 cc",M213/500,Q213="22 g",M213/22,Q213="25 g",M213/25,Q213="500 ml",M213/500,Q213="12 g",(M213/12),Q213="8 g",M213/8, Q213="250 cc",M213/250,Q213="60 ml",M213/60,Q213="30 g",M213/30,Q213="250 ml",M213/250,Q213="20 g",M213/20)</f>
        <v>1E-3</v>
      </c>
      <c r="Q213" s="25" t="s">
        <v>275</v>
      </c>
      <c r="R213" s="25" t="s">
        <v>237</v>
      </c>
      <c r="S213" s="25" t="s">
        <v>238</v>
      </c>
      <c r="T213" s="25" t="s">
        <v>239</v>
      </c>
      <c r="U213" s="25">
        <v>68</v>
      </c>
      <c r="V213" s="25" t="s">
        <v>240</v>
      </c>
      <c r="W213" s="23" t="s">
        <v>452</v>
      </c>
    </row>
    <row r="214" spans="1:23" x14ac:dyDescent="0.2">
      <c r="A214" s="24" t="s">
        <v>130</v>
      </c>
      <c r="B214" s="22" t="s">
        <v>249</v>
      </c>
      <c r="C214" s="24" t="s">
        <v>17</v>
      </c>
      <c r="D214" s="21" t="s">
        <v>241</v>
      </c>
      <c r="E214" s="24" t="s">
        <v>242</v>
      </c>
      <c r="F214" s="20" t="s">
        <v>222</v>
      </c>
      <c r="G214" s="21" t="s">
        <v>225</v>
      </c>
      <c r="H214" s="30" t="s">
        <v>24</v>
      </c>
      <c r="I214" s="33" t="s">
        <v>38</v>
      </c>
      <c r="J214" s="33" t="s">
        <v>262</v>
      </c>
      <c r="K214" s="33" t="s">
        <v>291</v>
      </c>
      <c r="L214" s="26" t="s">
        <v>67</v>
      </c>
      <c r="M214" s="39">
        <v>5</v>
      </c>
      <c r="N214" s="39">
        <v>2.5</v>
      </c>
      <c r="O214" s="29">
        <v>45561</v>
      </c>
      <c r="P214" s="42" cm="1">
        <f t="array" ref="P214">_xlfn.IFS(Q214="Kg",M214/1000,Q214="Lb",M214/500,Q214="U",M214/M214,Q214="125 g",M214/125,Q214="1100 ml",M214/1100,Q214="500 g",M214/500,Q214="250 g",M214/250,Q214="380 g",M214/380,Q214="5 g",M214/5,Q214="1 g",M214/1, Q214="90 g",M214/90,Q214="10 g",M214/10,Q214="300 g",M214/300,Q214="55 g",M214/55,Q214="500 cc",M214/500,Q214="22 g",M214/22,Q214="25 g",M214/25,Q214="500 ml",M214/500,Q214="12 g",(M214/12),Q214="8 g",M214/8, Q214="250 cc",M214/250,Q214="60 ml",M214/60,Q214="30 g",M214/30,Q214="250 ml",M214/250,Q214="20 g",M214/20)</f>
        <v>5.0000000000000001E-3</v>
      </c>
      <c r="Q214" s="25" t="s">
        <v>275</v>
      </c>
      <c r="R214" s="25" t="s">
        <v>237</v>
      </c>
      <c r="S214" s="25" t="s">
        <v>238</v>
      </c>
      <c r="T214" s="25" t="s">
        <v>239</v>
      </c>
      <c r="U214" s="25">
        <v>68</v>
      </c>
      <c r="V214" s="25" t="s">
        <v>240</v>
      </c>
      <c r="W214" s="23" t="s">
        <v>452</v>
      </c>
    </row>
    <row r="215" spans="1:23" x14ac:dyDescent="0.2">
      <c r="A215" s="24" t="s">
        <v>130</v>
      </c>
      <c r="B215" s="22" t="s">
        <v>249</v>
      </c>
      <c r="C215" s="24" t="s">
        <v>17</v>
      </c>
      <c r="D215" s="21" t="s">
        <v>241</v>
      </c>
      <c r="E215" s="24" t="s">
        <v>242</v>
      </c>
      <c r="F215" s="20" t="s">
        <v>222</v>
      </c>
      <c r="G215" s="21" t="s">
        <v>225</v>
      </c>
      <c r="H215" s="30" t="s">
        <v>0</v>
      </c>
      <c r="I215" s="31" t="s">
        <v>179</v>
      </c>
      <c r="J215" s="31" t="s">
        <v>262</v>
      </c>
      <c r="K215" s="33" t="s">
        <v>291</v>
      </c>
      <c r="L215" s="26" t="s">
        <v>67</v>
      </c>
      <c r="M215" s="39">
        <v>120</v>
      </c>
      <c r="N215" s="39">
        <v>60</v>
      </c>
      <c r="O215" s="29">
        <v>45561</v>
      </c>
      <c r="P215" s="42" cm="1">
        <f t="array" ref="P215">_xlfn.IFS(Q215="Kg",M215/1000,Q215="Lb",M215/500,Q215="U",M215/M215,Q215="125 g",M215/125,Q215="1100 ml",M215/1100,Q215="500 g",M215/500,Q215="250 g",M215/250,Q215="380 g",M215/380,Q215="5 g",M215/5,Q215="1 g",M215/1, Q215="90 g",M215/90,Q215="10 g",M215/10,Q215="300 g",M215/300,Q215="55 g",M215/55,Q215="500 cc",M215/500,Q215="22 g",M215/22,Q215="25 g",M215/25,Q215="500 ml",M215/500,Q215="12 g",(M215/12),Q215="8 g",M215/8, Q215="250 cc",M215/250,Q215="60 ml",M215/60,Q215="30 g",M215/30,Q215="250 ml",M215/250,Q215="20 g",M215/20)</f>
        <v>0.12</v>
      </c>
      <c r="Q215" s="25" t="s">
        <v>275</v>
      </c>
      <c r="R215" s="25" t="s">
        <v>237</v>
      </c>
      <c r="S215" s="25" t="s">
        <v>460</v>
      </c>
      <c r="T215" s="25" t="s">
        <v>462</v>
      </c>
      <c r="U215" s="25">
        <v>68</v>
      </c>
      <c r="V215" s="25" t="s">
        <v>240</v>
      </c>
      <c r="W215" s="23" t="s">
        <v>452</v>
      </c>
    </row>
    <row r="216" spans="1:23" x14ac:dyDescent="0.2">
      <c r="A216" s="24" t="s">
        <v>130</v>
      </c>
      <c r="B216" s="22" t="s">
        <v>249</v>
      </c>
      <c r="C216" s="24" t="s">
        <v>17</v>
      </c>
      <c r="D216" s="21" t="s">
        <v>241</v>
      </c>
      <c r="E216" s="24" t="s">
        <v>242</v>
      </c>
      <c r="F216" s="20" t="s">
        <v>222</v>
      </c>
      <c r="G216" s="21" t="s">
        <v>225</v>
      </c>
      <c r="H216" s="30" t="s">
        <v>21</v>
      </c>
      <c r="I216" s="31" t="s">
        <v>33</v>
      </c>
      <c r="J216" s="31" t="s">
        <v>267</v>
      </c>
      <c r="K216" s="31" t="s">
        <v>268</v>
      </c>
      <c r="L216" s="26" t="s">
        <v>68</v>
      </c>
      <c r="M216" s="39">
        <v>6</v>
      </c>
      <c r="N216" s="39">
        <v>6</v>
      </c>
      <c r="O216" s="29">
        <v>45561</v>
      </c>
      <c r="P216" s="42" cm="1">
        <f t="array" ref="P216">_xlfn.IFS(Q216="Kg",M216/1000,Q216="Lb",M216/500,Q216="U",M216/M216,Q216="125 g",M216/125,Q216="1100 ml",M216/1100,Q216="500 g",M216/500,Q216="250 g",M216/250,Q216="380 g",M216/380,Q216="5 g",M216/5,Q216="1 g",M216/1, Q216="90 g",M216/90,Q216="10 g",M216/10,Q216="300 g",M216/300,Q216="55 g",M216/55,Q216="500 cc",M216/500,Q216="22 g",M216/22,Q216="25 g",M216/25,Q216="500 ml",M216/500,Q216="12 g",(M216/12),Q216="8 g",M216/8, Q216="250 cc",M216/250,Q216="60 ml",M216/60,Q216="30 g",M216/30,Q216="250 ml",M216/250,Q216="20 g",M216/20)</f>
        <v>1.2E-2</v>
      </c>
      <c r="Q216" s="25" t="s">
        <v>265</v>
      </c>
      <c r="R216" s="25" t="s">
        <v>237</v>
      </c>
      <c r="S216" s="25" t="s">
        <v>238</v>
      </c>
      <c r="T216" s="25" t="s">
        <v>239</v>
      </c>
      <c r="U216" s="25">
        <v>68</v>
      </c>
      <c r="V216" s="25" t="s">
        <v>240</v>
      </c>
      <c r="W216" s="23" t="s">
        <v>452</v>
      </c>
    </row>
    <row r="217" spans="1:23" x14ac:dyDescent="0.2">
      <c r="A217" s="24" t="s">
        <v>130</v>
      </c>
      <c r="B217" s="22" t="s">
        <v>249</v>
      </c>
      <c r="C217" s="24" t="s">
        <v>17</v>
      </c>
      <c r="D217" s="21" t="s">
        <v>241</v>
      </c>
      <c r="E217" s="24" t="s">
        <v>242</v>
      </c>
      <c r="F217" s="20" t="s">
        <v>222</v>
      </c>
      <c r="G217" s="21" t="s">
        <v>225</v>
      </c>
      <c r="H217" s="30" t="s">
        <v>132</v>
      </c>
      <c r="I217" s="31" t="s">
        <v>116</v>
      </c>
      <c r="J217" s="31" t="s">
        <v>271</v>
      </c>
      <c r="K217" s="33" t="s">
        <v>133</v>
      </c>
      <c r="L217" s="26" t="s">
        <v>59</v>
      </c>
      <c r="M217" s="39">
        <v>1</v>
      </c>
      <c r="N217" s="39">
        <v>1</v>
      </c>
      <c r="O217" s="29">
        <v>45561</v>
      </c>
      <c r="P217" s="42" cm="1">
        <f t="array" ref="P217">_xlfn.IFS(Q217="Kg",M217/1000,Q217="Lb",M217/500,Q217="U",M217/M217,Q217="125 g",M217/125,Q217="1100 ml",M217/1100,Q217="500 g",M217/500,Q217="250 g",M217/250,Q217="380 g",M217/380,Q217="5 g",M217/5,Q217="1 g",M217/1, Q217="90 g",M217/90,Q217="10 g",M217/10,Q217="300 g",M217/300,Q217="55 g",M217/55,Q217="500 cc",M217/500,Q217="22 g",M217/22,Q217="25 g",M217/25,Q217="500 ml",M217/500,Q217="12 g",(M217/12),Q217="8 g",M217/8, Q217="250 cc",M217/250,Q217="60 ml",M217/60,Q217="30 g",M217/30,Q217="250 ml",M217/250,Q217="20 g",M217/20)</f>
        <v>2E-3</v>
      </c>
      <c r="Q217" s="25" t="s">
        <v>265</v>
      </c>
      <c r="R217" s="25" t="s">
        <v>237</v>
      </c>
      <c r="S217" s="25" t="s">
        <v>238</v>
      </c>
      <c r="T217" s="25" t="s">
        <v>239</v>
      </c>
      <c r="U217" s="25">
        <v>68</v>
      </c>
      <c r="V217" s="25" t="s">
        <v>240</v>
      </c>
      <c r="W217" s="23" t="s">
        <v>452</v>
      </c>
    </row>
    <row r="218" spans="1:23" x14ac:dyDescent="0.2">
      <c r="A218" s="24" t="s">
        <v>130</v>
      </c>
      <c r="B218" s="22" t="s">
        <v>249</v>
      </c>
      <c r="C218" s="24" t="s">
        <v>17</v>
      </c>
      <c r="D218" s="21" t="s">
        <v>241</v>
      </c>
      <c r="E218" s="24" t="s">
        <v>242</v>
      </c>
      <c r="F218" s="20" t="s">
        <v>222</v>
      </c>
      <c r="G218" s="21" t="s">
        <v>225</v>
      </c>
      <c r="H218" s="30" t="s">
        <v>3</v>
      </c>
      <c r="I218" s="33" t="s">
        <v>116</v>
      </c>
      <c r="J218" s="33" t="s">
        <v>258</v>
      </c>
      <c r="K218" s="33" t="s">
        <v>259</v>
      </c>
      <c r="L218" s="26" t="s">
        <v>69</v>
      </c>
      <c r="M218" s="39">
        <v>9</v>
      </c>
      <c r="N218" s="39">
        <v>9</v>
      </c>
      <c r="O218" s="29">
        <v>45561</v>
      </c>
      <c r="P218" s="42" cm="1">
        <f t="array" ref="P218">_xlfn.IFS(Q218="Kg",M218/1000,Q218="Lb",M218/500,Q218="U",M218/M218,Q218="125 g",M218/125,Q218="1100 ml",M218/1100,Q218="500 g",M218/500,Q218="250 g",M218/250,Q218="380 g",M218/380,Q218="5 g",M218/5,Q218="1 g",M218/1, Q218="90 g",M218/90,Q218="10 g",M218/10,Q218="300 g",M218/300,Q218="55 g",M218/55,Q218="500 cc",M218/500,Q218="22 g",M218/22,Q218="25 g",M218/25,Q218="500 ml",M218/500,Q218="12 g",(M218/12),Q218="8 g",M218/8, Q218="250 cc",M218/250,Q218="60 ml",M218/60,Q218="30 g",M218/30,Q218="250 ml",M218/250,Q218="20 g",M218/20)</f>
        <v>3.5999999999999997E-2</v>
      </c>
      <c r="Q218" s="25" t="s">
        <v>260</v>
      </c>
      <c r="R218" s="25" t="s">
        <v>237</v>
      </c>
      <c r="S218" s="25" t="s">
        <v>238</v>
      </c>
      <c r="T218" s="25" t="s">
        <v>239</v>
      </c>
      <c r="U218" s="25">
        <v>68</v>
      </c>
      <c r="V218" s="25" t="s">
        <v>240</v>
      </c>
      <c r="W218" s="23" t="s">
        <v>452</v>
      </c>
    </row>
    <row r="219" spans="1:23" x14ac:dyDescent="0.2">
      <c r="A219" s="24" t="s">
        <v>130</v>
      </c>
      <c r="B219" s="22" t="s">
        <v>249</v>
      </c>
      <c r="C219" s="24" t="s">
        <v>17</v>
      </c>
      <c r="D219" s="21" t="s">
        <v>241</v>
      </c>
      <c r="E219" s="24" t="s">
        <v>242</v>
      </c>
      <c r="F219" s="20" t="s">
        <v>222</v>
      </c>
      <c r="G219" s="21" t="s">
        <v>226</v>
      </c>
      <c r="H219" s="30" t="s">
        <v>1</v>
      </c>
      <c r="I219" s="33" t="s">
        <v>42</v>
      </c>
      <c r="J219" s="33" t="s">
        <v>266</v>
      </c>
      <c r="K219" s="33" t="s">
        <v>307</v>
      </c>
      <c r="L219" s="26" t="s">
        <v>71</v>
      </c>
      <c r="M219" s="39">
        <v>68</v>
      </c>
      <c r="N219" s="39">
        <v>44</v>
      </c>
      <c r="O219" s="29">
        <v>45562</v>
      </c>
      <c r="P219" s="42" cm="1">
        <f t="array" ref="P219">_xlfn.IFS(Q219="Kg",M219/1000,Q219="Lb",M219/500,Q219="U",M219/M219,Q219="125 g",M219/125,Q219="1100 ml",M219/1100,Q219="500 g",M219/500,Q219="250 g",M219/250,Q219="380 g",M219/380,Q219="5 g",M219/5,Q219="1 g",M219/1, Q219="90 g",M219/90,Q219="10 g",M219/10,Q219="300 g",M219/300,Q219="55 g",M219/55,Q219="500 cc",M219/500,Q219="22 g",M219/22,Q219="25 g",M219/25,Q219="500 ml",M219/500,Q219="12 g",(M219/12),Q219="8 g",M219/8, Q219="250 cc",M219/250,Q219="60 ml",M219/60,Q219="30 g",M219/30,Q219="250 ml",M219/250,Q219="20 g",M219/20)</f>
        <v>6.8000000000000005E-2</v>
      </c>
      <c r="Q219" s="25" t="s">
        <v>275</v>
      </c>
      <c r="R219" s="25" t="s">
        <v>237</v>
      </c>
      <c r="S219" s="25" t="s">
        <v>238</v>
      </c>
      <c r="T219" s="25" t="s">
        <v>239</v>
      </c>
      <c r="U219" s="25">
        <v>68</v>
      </c>
      <c r="V219" s="25" t="s">
        <v>240</v>
      </c>
      <c r="W219" s="23" t="s">
        <v>452</v>
      </c>
    </row>
    <row r="220" spans="1:23" x14ac:dyDescent="0.2">
      <c r="A220" s="24" t="s">
        <v>130</v>
      </c>
      <c r="B220" s="22" t="s">
        <v>249</v>
      </c>
      <c r="C220" s="24" t="s">
        <v>17</v>
      </c>
      <c r="D220" s="21" t="s">
        <v>241</v>
      </c>
      <c r="E220" s="24" t="s">
        <v>242</v>
      </c>
      <c r="F220" s="20" t="s">
        <v>222</v>
      </c>
      <c r="G220" s="21" t="s">
        <v>226</v>
      </c>
      <c r="H220" s="30" t="s">
        <v>1</v>
      </c>
      <c r="I220" s="33" t="s">
        <v>42</v>
      </c>
      <c r="J220" s="33" t="s">
        <v>262</v>
      </c>
      <c r="K220" s="33" t="s">
        <v>303</v>
      </c>
      <c r="L220" s="26" t="s">
        <v>63</v>
      </c>
      <c r="M220" s="39">
        <v>2</v>
      </c>
      <c r="N220" s="39">
        <v>2</v>
      </c>
      <c r="O220" s="29">
        <v>45562</v>
      </c>
      <c r="P220" s="42" cm="1">
        <f t="array" ref="P220">_xlfn.IFS(Q220="Kg",M220/1000,Q220="Lb",M220/500,Q220="U",M220/M220,Q220="125 g",M220/125,Q220="1100 ml",M220/1100,Q220="500 g",M220/500,Q220="250 g",M220/250,Q220="380 g",M220/380,Q220="5 g",M220/5,Q220="1 g",M220/1, Q220="90 g",M220/90,Q220="10 g",M220/10,Q220="300 g",M220/300,Q220="55 g",M220/55,Q220="500 cc",M220/500,Q220="22 g",M220/22,Q220="25 g",M220/25,Q220="500 ml",M220/500,Q220="12 g",(M220/12),Q220="8 g",M220/8, Q220="250 cc",M220/250,Q220="60 ml",M220/60,Q220="30 g",M220/30,Q220="250 ml",M220/250,Q220="20 g",M220/20)</f>
        <v>2E-3</v>
      </c>
      <c r="Q220" s="25" t="s">
        <v>275</v>
      </c>
      <c r="R220" s="25" t="s">
        <v>237</v>
      </c>
      <c r="S220" s="25" t="s">
        <v>238</v>
      </c>
      <c r="T220" s="25" t="s">
        <v>239</v>
      </c>
      <c r="U220" s="25">
        <v>68</v>
      </c>
      <c r="V220" s="25" t="s">
        <v>240</v>
      </c>
      <c r="W220" s="23" t="s">
        <v>452</v>
      </c>
    </row>
    <row r="221" spans="1:23" x14ac:dyDescent="0.2">
      <c r="A221" s="24" t="s">
        <v>130</v>
      </c>
      <c r="B221" s="22" t="s">
        <v>249</v>
      </c>
      <c r="C221" s="24" t="s">
        <v>17</v>
      </c>
      <c r="D221" s="21" t="s">
        <v>241</v>
      </c>
      <c r="E221" s="24" t="s">
        <v>242</v>
      </c>
      <c r="F221" s="20" t="s">
        <v>222</v>
      </c>
      <c r="G221" s="21" t="s">
        <v>226</v>
      </c>
      <c r="H221" s="30" t="s">
        <v>1</v>
      </c>
      <c r="I221" s="33" t="s">
        <v>42</v>
      </c>
      <c r="J221" s="33" t="s">
        <v>262</v>
      </c>
      <c r="K221" s="31" t="s">
        <v>312</v>
      </c>
      <c r="L221" s="26" t="s">
        <v>61</v>
      </c>
      <c r="M221" s="39">
        <v>10</v>
      </c>
      <c r="N221" s="39">
        <v>8</v>
      </c>
      <c r="O221" s="29">
        <v>45562</v>
      </c>
      <c r="P221" s="42" cm="1">
        <f t="array" ref="P221">_xlfn.IFS(Q221="Kg",M221/1000,Q221="Lb",M221/500,Q221="U",M221/M221,Q221="125 g",M221/125,Q221="1100 ml",M221/1100,Q221="500 g",M221/500,Q221="250 g",M221/250,Q221="380 g",M221/380,Q221="5 g",M221/5,Q221="1 g",M221/1, Q221="90 g",M221/90,Q221="10 g",M221/10,Q221="300 g",M221/300,Q221="55 g",M221/55,Q221="500 cc",M221/500,Q221="22 g",M221/22,Q221="25 g",M221/25,Q221="500 ml",M221/500,Q221="12 g",(M221/12),Q221="8 g",M221/8, Q221="250 cc",M221/250,Q221="60 ml",M221/60,Q221="30 g",M221/30,Q221="250 ml",M221/250,Q221="20 g",M221/20)</f>
        <v>0.01</v>
      </c>
      <c r="Q221" s="25" t="s">
        <v>275</v>
      </c>
      <c r="R221" s="25" t="s">
        <v>237</v>
      </c>
      <c r="S221" s="25" t="s">
        <v>238</v>
      </c>
      <c r="T221" s="25" t="s">
        <v>239</v>
      </c>
      <c r="U221" s="25">
        <v>68</v>
      </c>
      <c r="V221" s="25" t="s">
        <v>240</v>
      </c>
      <c r="W221" s="23" t="s">
        <v>452</v>
      </c>
    </row>
    <row r="222" spans="1:23" x14ac:dyDescent="0.2">
      <c r="A222" s="24" t="s">
        <v>130</v>
      </c>
      <c r="B222" s="22" t="s">
        <v>249</v>
      </c>
      <c r="C222" s="24" t="s">
        <v>17</v>
      </c>
      <c r="D222" s="21" t="s">
        <v>241</v>
      </c>
      <c r="E222" s="24" t="s">
        <v>242</v>
      </c>
      <c r="F222" s="20" t="s">
        <v>222</v>
      </c>
      <c r="G222" s="21" t="s">
        <v>226</v>
      </c>
      <c r="H222" s="30" t="s">
        <v>1</v>
      </c>
      <c r="I222" s="33" t="s">
        <v>42</v>
      </c>
      <c r="J222" s="33" t="s">
        <v>262</v>
      </c>
      <c r="K222" s="31" t="s">
        <v>273</v>
      </c>
      <c r="L222" s="26" t="s">
        <v>75</v>
      </c>
      <c r="M222" s="39">
        <v>3</v>
      </c>
      <c r="N222" s="39">
        <v>3</v>
      </c>
      <c r="O222" s="29">
        <v>45562</v>
      </c>
      <c r="P222" s="42" cm="1">
        <f t="array" ref="P222">_xlfn.IFS(Q222="Kg",M222/1000,Q222="Lb",M222/500,Q222="U",M222/M222,Q222="125 g",M222/125,Q222="1100 ml",M222/1100,Q222="500 g",M222/500,Q222="250 g",M222/250,Q222="380 g",M222/380,Q222="5 g",M222/5,Q222="1 g",M222/1, Q222="90 g",M222/90,Q222="10 g",M222/10,Q222="300 g",M222/300,Q222="55 g",M222/55,Q222="500 cc",M222/500,Q222="22 g",M222/22,Q222="25 g",M222/25,Q222="500 ml",M222/500,Q222="12 g",(M222/12),Q222="8 g",M222/8, Q222="250 cc",M222/250,Q222="60 ml",M222/60,Q222="30 g",M222/30,Q222="250 ml",M222/250,Q222="20 g",M222/20)</f>
        <v>3.0000000000000001E-3</v>
      </c>
      <c r="Q222" s="25" t="s">
        <v>275</v>
      </c>
      <c r="R222" s="25" t="s">
        <v>237</v>
      </c>
      <c r="S222" s="25" t="s">
        <v>238</v>
      </c>
      <c r="T222" s="25" t="s">
        <v>239</v>
      </c>
      <c r="U222" s="25">
        <v>68</v>
      </c>
      <c r="V222" s="25" t="s">
        <v>240</v>
      </c>
      <c r="W222" s="23" t="s">
        <v>452</v>
      </c>
    </row>
    <row r="223" spans="1:23" x14ac:dyDescent="0.2">
      <c r="A223" s="24" t="s">
        <v>130</v>
      </c>
      <c r="B223" s="22" t="s">
        <v>249</v>
      </c>
      <c r="C223" s="24" t="s">
        <v>17</v>
      </c>
      <c r="D223" s="21" t="s">
        <v>241</v>
      </c>
      <c r="E223" s="24" t="s">
        <v>242</v>
      </c>
      <c r="F223" s="20" t="s">
        <v>222</v>
      </c>
      <c r="G223" s="21" t="s">
        <v>226</v>
      </c>
      <c r="H223" s="30" t="s">
        <v>1</v>
      </c>
      <c r="I223" s="33" t="s">
        <v>42</v>
      </c>
      <c r="J223" s="33" t="s">
        <v>271</v>
      </c>
      <c r="K223" s="30" t="s">
        <v>313</v>
      </c>
      <c r="L223" s="26" t="s">
        <v>314</v>
      </c>
      <c r="M223" s="39">
        <v>0.5</v>
      </c>
      <c r="N223" s="39">
        <v>0.5</v>
      </c>
      <c r="O223" s="29">
        <v>45562</v>
      </c>
      <c r="P223" s="42" cm="1">
        <f t="array" ref="P223">_xlfn.IFS(Q223="Kg",M223/1000,Q223="Lb",M223/500,Q223="U",M223/M223,Q223="125 g",M223/125,Q223="1100 ml",M223/1100,Q223="500 g",M223/500,Q223="250 g",M223/250,Q223="380 g",M223/380,Q223="5 g",M223/5,Q223="1 g",M223/1, Q223="90 g",M223/90,Q223="10 g",M223/10,Q223="300 g",M223/300,Q223="55 g",M223/55,Q223="500 cc",M223/500,Q223="22 g",M223/22,Q223="25 g",M223/25,Q223="500 ml",M223/500,Q223="12 g",(M223/12),Q223="8 g",M223/8, Q223="250 cc",M223/250,Q223="60 ml",M223/60,Q223="30 g",M223/30,Q223="250 ml",M223/250,Q223="20 g",M223/20)</f>
        <v>0.5</v>
      </c>
      <c r="Q223" s="25" t="s">
        <v>285</v>
      </c>
      <c r="R223" s="25" t="s">
        <v>237</v>
      </c>
      <c r="S223" s="25" t="s">
        <v>238</v>
      </c>
      <c r="T223" s="25" t="s">
        <v>239</v>
      </c>
      <c r="U223" s="25">
        <v>68</v>
      </c>
      <c r="V223" s="25" t="s">
        <v>240</v>
      </c>
      <c r="W223" s="23" t="s">
        <v>452</v>
      </c>
    </row>
    <row r="224" spans="1:23" x14ac:dyDescent="0.2">
      <c r="A224" s="24" t="s">
        <v>130</v>
      </c>
      <c r="B224" s="22" t="s">
        <v>249</v>
      </c>
      <c r="C224" s="24" t="s">
        <v>17</v>
      </c>
      <c r="D224" s="21" t="s">
        <v>241</v>
      </c>
      <c r="E224" s="24" t="s">
        <v>242</v>
      </c>
      <c r="F224" s="20" t="s">
        <v>222</v>
      </c>
      <c r="G224" s="21" t="s">
        <v>226</v>
      </c>
      <c r="H224" s="30" t="s">
        <v>1</v>
      </c>
      <c r="I224" s="33" t="s">
        <v>42</v>
      </c>
      <c r="J224" s="33" t="s">
        <v>262</v>
      </c>
      <c r="K224" s="30" t="s">
        <v>261</v>
      </c>
      <c r="L224" s="26" t="s">
        <v>131</v>
      </c>
      <c r="M224" s="39">
        <v>0.5</v>
      </c>
      <c r="N224" s="39">
        <v>0.47</v>
      </c>
      <c r="O224" s="29">
        <v>45562</v>
      </c>
      <c r="P224" s="42" cm="1">
        <f t="array" ref="P224">_xlfn.IFS(Q224="Kg",M224/1000,Q224="Lb",M224/500,Q224="U",M224/M224,Q224="125 g",M224/125,Q224="1100 ml",M224/1100,Q224="500 g",M224/500,Q224="250 g",M224/250,Q224="380 g",M224/380,Q224="5 g",M224/5,Q224="1 g",M224/1, Q224="90 g",M224/90,Q224="10 g",M224/10,Q224="300 g",M224/300,Q224="55 g",M224/55,Q224="500 cc",M224/500,Q224="22 g",M224/22,Q224="25 g",M224/25,Q224="500 ml",M224/500,Q224="12 g",(M224/12),Q224="8 g",M224/8, Q224="250 cc",M224/250,Q224="60 ml",M224/60,Q224="30 g",M224/30,Q224="250 ml",M224/250,Q224="20 g",M224/20)</f>
        <v>5.0000000000000001E-4</v>
      </c>
      <c r="Q224" s="25" t="s">
        <v>236</v>
      </c>
      <c r="R224" s="25" t="s">
        <v>237</v>
      </c>
      <c r="S224" s="25" t="s">
        <v>238</v>
      </c>
      <c r="T224" s="25" t="s">
        <v>239</v>
      </c>
      <c r="U224" s="25">
        <v>68</v>
      </c>
      <c r="V224" s="25" t="s">
        <v>240</v>
      </c>
      <c r="W224" s="23" t="s">
        <v>452</v>
      </c>
    </row>
    <row r="225" spans="1:23" x14ac:dyDescent="0.2">
      <c r="A225" s="24" t="s">
        <v>130</v>
      </c>
      <c r="B225" s="22" t="s">
        <v>249</v>
      </c>
      <c r="C225" s="24" t="s">
        <v>17</v>
      </c>
      <c r="D225" s="21" t="s">
        <v>241</v>
      </c>
      <c r="E225" s="24" t="s">
        <v>242</v>
      </c>
      <c r="F225" s="20" t="s">
        <v>222</v>
      </c>
      <c r="G225" s="21" t="s">
        <v>226</v>
      </c>
      <c r="H225" s="30" t="s">
        <v>16</v>
      </c>
      <c r="I225" s="33" t="s">
        <v>126</v>
      </c>
      <c r="J225" s="33" t="s">
        <v>264</v>
      </c>
      <c r="K225" s="31" t="s">
        <v>39</v>
      </c>
      <c r="L225" s="26" t="s">
        <v>64</v>
      </c>
      <c r="M225" s="39">
        <v>31</v>
      </c>
      <c r="N225" s="39">
        <v>31</v>
      </c>
      <c r="O225" s="29">
        <v>45562</v>
      </c>
      <c r="P225" s="42" cm="1">
        <f t="array" ref="P225">_xlfn.IFS(Q225="Kg",M225/1000,Q225="Lb",M225/500,Q225="U",M225/M225,Q225="125 g",M225/125,Q225="1100 ml",M225/1100,Q225="500 g",M225/500,Q225="250 g",M225/250,Q225="380 g",M225/380,Q225="5 g",M225/5,Q225="1 g",M225/1, Q225="90 g",M225/90,Q225="10 g",M225/10,Q225="300 g",M225/300,Q225="55 g",M225/55,Q225="500 cc",M225/500,Q225="22 g",M225/22,Q225="25 g",M225/25,Q225="500 ml",M225/500,Q225="12 g",(M225/12),Q225="8 g",M225/8, Q225="250 cc",M225/250,Q225="60 ml",M225/60,Q225="30 g",M225/30,Q225="250 ml",M225/250,Q225="20 g",M225/20)</f>
        <v>6.2E-2</v>
      </c>
      <c r="Q225" s="25" t="s">
        <v>265</v>
      </c>
      <c r="R225" s="25" t="s">
        <v>237</v>
      </c>
      <c r="S225" s="25" t="s">
        <v>238</v>
      </c>
      <c r="T225" s="25" t="s">
        <v>239</v>
      </c>
      <c r="U225" s="25">
        <v>68</v>
      </c>
      <c r="V225" s="25" t="s">
        <v>240</v>
      </c>
      <c r="W225" s="23" t="s">
        <v>452</v>
      </c>
    </row>
    <row r="226" spans="1:23" x14ac:dyDescent="0.2">
      <c r="A226" s="24" t="s">
        <v>130</v>
      </c>
      <c r="B226" s="22" t="s">
        <v>249</v>
      </c>
      <c r="C226" s="24" t="s">
        <v>17</v>
      </c>
      <c r="D226" s="21" t="s">
        <v>241</v>
      </c>
      <c r="E226" s="24" t="s">
        <v>242</v>
      </c>
      <c r="F226" s="20" t="s">
        <v>222</v>
      </c>
      <c r="G226" s="21" t="s">
        <v>226</v>
      </c>
      <c r="H226" s="30" t="s">
        <v>16</v>
      </c>
      <c r="I226" s="33" t="s">
        <v>126</v>
      </c>
      <c r="J226" s="33" t="s">
        <v>262</v>
      </c>
      <c r="K226" s="31" t="s">
        <v>273</v>
      </c>
      <c r="L226" s="26" t="s">
        <v>75</v>
      </c>
      <c r="M226" s="39">
        <v>5</v>
      </c>
      <c r="N226" s="39">
        <v>5</v>
      </c>
      <c r="O226" s="29">
        <v>45562</v>
      </c>
      <c r="P226" s="42" cm="1">
        <f t="array" ref="P226">_xlfn.IFS(Q226="Kg",M226/1000,Q226="Lb",M226/500,Q226="U",M226/M226,Q226="125 g",M226/125,Q226="1100 ml",M226/1100,Q226="500 g",M226/500,Q226="250 g",M226/250,Q226="380 g",M226/380,Q226="5 g",M226/5,Q226="1 g",M226/1, Q226="90 g",M226/90,Q226="10 g",M226/10,Q226="300 g",M226/300,Q226="55 g",M226/55,Q226="500 cc",M226/500,Q226="22 g",M226/22,Q226="25 g",M226/25,Q226="500 ml",M226/500,Q226="12 g",(M226/12),Q226="8 g",M226/8, Q226="250 cc",M226/250,Q226="60 ml",M226/60,Q226="30 g",M226/30,Q226="250 ml",M226/250,Q226="20 g",M226/20)</f>
        <v>5.0000000000000001E-3</v>
      </c>
      <c r="Q226" s="25" t="s">
        <v>275</v>
      </c>
      <c r="R226" s="25" t="s">
        <v>237</v>
      </c>
      <c r="S226" s="25" t="s">
        <v>238</v>
      </c>
      <c r="T226" s="25" t="s">
        <v>239</v>
      </c>
      <c r="U226" s="25">
        <v>68</v>
      </c>
      <c r="V226" s="25" t="s">
        <v>240</v>
      </c>
      <c r="W226" s="23" t="s">
        <v>452</v>
      </c>
    </row>
    <row r="227" spans="1:23" x14ac:dyDescent="0.2">
      <c r="A227" s="24" t="s">
        <v>130</v>
      </c>
      <c r="B227" s="22" t="s">
        <v>249</v>
      </c>
      <c r="C227" s="24" t="s">
        <v>17</v>
      </c>
      <c r="D227" s="21" t="s">
        <v>241</v>
      </c>
      <c r="E227" s="24" t="s">
        <v>242</v>
      </c>
      <c r="F227" s="20" t="s">
        <v>222</v>
      </c>
      <c r="G227" s="21" t="s">
        <v>226</v>
      </c>
      <c r="H227" s="30" t="s">
        <v>16</v>
      </c>
      <c r="I227" s="33" t="s">
        <v>126</v>
      </c>
      <c r="J227" s="33" t="s">
        <v>264</v>
      </c>
      <c r="K227" s="31" t="s">
        <v>297</v>
      </c>
      <c r="L227" s="26" t="s">
        <v>298</v>
      </c>
      <c r="M227" s="39">
        <v>3</v>
      </c>
      <c r="N227" s="39">
        <v>3</v>
      </c>
      <c r="O227" s="29">
        <v>45562</v>
      </c>
      <c r="P227" s="42" cm="1">
        <f t="array" ref="P227">_xlfn.IFS(Q227="Kg",M227/1000,Q227="Lb",M227/500,Q227="U",M227/M227,Q227="125 g",M227/125,Q227="1100 ml",M227/1100,Q227="500 g",M227/500,Q227="250 g",M227/250,Q227="380 g",M227/380,Q227="5 g",M227/5,Q227="1 g",M227/1, Q227="90 g",M227/90,Q227="10 g",M227/10,Q227="300 g",M227/300,Q227="55 g",M227/55,Q227="500 cc",M227/500,Q227="22 g",M227/22,Q227="25 g",M227/25,Q227="500 ml",M227/500,Q227="12 g",(M227/12),Q227="8 g",M227/8, Q227="250 cc",M227/250,Q227="60 ml",M227/60,Q227="30 g",M227/30,Q227="250 ml",M227/250,Q227="20 g",M227/20)</f>
        <v>2.4E-2</v>
      </c>
      <c r="Q227" s="25" t="s">
        <v>292</v>
      </c>
      <c r="R227" s="25" t="s">
        <v>237</v>
      </c>
      <c r="S227" s="25" t="s">
        <v>238</v>
      </c>
      <c r="T227" s="25" t="s">
        <v>239</v>
      </c>
      <c r="U227" s="25">
        <v>68</v>
      </c>
      <c r="V227" s="25" t="s">
        <v>240</v>
      </c>
      <c r="W227" s="23" t="s">
        <v>452</v>
      </c>
    </row>
    <row r="228" spans="1:23" x14ac:dyDescent="0.2">
      <c r="A228" s="24" t="s">
        <v>130</v>
      </c>
      <c r="B228" s="22" t="s">
        <v>249</v>
      </c>
      <c r="C228" s="24" t="s">
        <v>17</v>
      </c>
      <c r="D228" s="21" t="s">
        <v>241</v>
      </c>
      <c r="E228" s="24" t="s">
        <v>242</v>
      </c>
      <c r="F228" s="20" t="s">
        <v>222</v>
      </c>
      <c r="G228" s="21" t="s">
        <v>226</v>
      </c>
      <c r="H228" s="30" t="s">
        <v>25</v>
      </c>
      <c r="I228" s="33" t="s">
        <v>169</v>
      </c>
      <c r="J228" s="33" t="s">
        <v>264</v>
      </c>
      <c r="K228" s="33" t="s">
        <v>294</v>
      </c>
      <c r="L228" s="26" t="s">
        <v>65</v>
      </c>
      <c r="M228" s="39">
        <v>88</v>
      </c>
      <c r="N228" s="39">
        <v>70</v>
      </c>
      <c r="O228" s="29">
        <v>45562</v>
      </c>
      <c r="P228" s="42" cm="1">
        <f t="array" ref="P228">_xlfn.IFS(Q228="Kg",M228/1000,Q228="Lb",M228/500,Q228="U",M228/M228,Q228="125 g",M228/125,Q228="1100 ml",M228/1100,Q228="500 g",M228/500,Q228="250 g",M228/250,Q228="380 g",M228/380,Q228="5 g",M228/5,Q228="1 g",M228/1, Q228="90 g",M228/90,Q228="10 g",M228/10,Q228="300 g",M228/300,Q228="55 g",M228/55,Q228="500 cc",M228/500,Q228="22 g",M228/22,Q228="25 g",M228/25,Q228="500 ml",M228/500,Q228="12 g",(M228/12),Q228="8 g",M228/8, Q228="250 cc",M228/250,Q228="60 ml",M228/60,Q228="30 g",M228/30,Q228="250 ml",M228/250,Q228="20 g",M228/20)</f>
        <v>8.7999999999999995E-2</v>
      </c>
      <c r="Q228" s="25" t="s">
        <v>275</v>
      </c>
      <c r="R228" s="25" t="s">
        <v>237</v>
      </c>
      <c r="S228" s="25" t="s">
        <v>238</v>
      </c>
      <c r="T228" s="25" t="s">
        <v>239</v>
      </c>
      <c r="U228" s="25">
        <v>68</v>
      </c>
      <c r="V228" s="25" t="s">
        <v>240</v>
      </c>
      <c r="W228" s="23" t="s">
        <v>452</v>
      </c>
    </row>
    <row r="229" spans="1:23" x14ac:dyDescent="0.2">
      <c r="A229" s="24" t="s">
        <v>130</v>
      </c>
      <c r="B229" s="22" t="s">
        <v>249</v>
      </c>
      <c r="C229" s="24" t="s">
        <v>17</v>
      </c>
      <c r="D229" s="21" t="s">
        <v>241</v>
      </c>
      <c r="E229" s="24" t="s">
        <v>242</v>
      </c>
      <c r="F229" s="20" t="s">
        <v>222</v>
      </c>
      <c r="G229" s="21" t="s">
        <v>226</v>
      </c>
      <c r="H229" s="30" t="s">
        <v>24</v>
      </c>
      <c r="I229" s="33" t="s">
        <v>115</v>
      </c>
      <c r="J229" s="33" t="s">
        <v>262</v>
      </c>
      <c r="K229" s="31" t="s">
        <v>289</v>
      </c>
      <c r="L229" s="26" t="s">
        <v>77</v>
      </c>
      <c r="M229" s="39">
        <v>10.5</v>
      </c>
      <c r="N229" s="39">
        <v>6</v>
      </c>
      <c r="O229" s="29">
        <v>45562</v>
      </c>
      <c r="P229" s="42" cm="1">
        <f t="array" ref="P229">_xlfn.IFS(Q229="Kg",M229/1000,Q229="Lb",M229/500,Q229="U",M229/M229,Q229="125 g",M229/125,Q229="1100 ml",M229/1100,Q229="500 g",M229/500,Q229="250 g",M229/250,Q229="380 g",M229/380,Q229="5 g",M229/5,Q229="1 g",M229/1, Q229="90 g",M229/90,Q229="10 g",M229/10,Q229="300 g",M229/300,Q229="55 g",M229/55,Q229="500 cc",M229/500,Q229="22 g",M229/22,Q229="25 g",M229/25,Q229="500 ml",M229/500,Q229="12 g",(M229/12),Q229="8 g",M229/8, Q229="250 cc",M229/250,Q229="60 ml",M229/60,Q229="30 g",M229/30,Q229="250 ml",M229/250,Q229="20 g",M229/20)</f>
        <v>1.0500000000000001E-2</v>
      </c>
      <c r="Q229" s="25" t="s">
        <v>275</v>
      </c>
      <c r="R229" s="25" t="s">
        <v>237</v>
      </c>
      <c r="S229" s="25" t="s">
        <v>238</v>
      </c>
      <c r="T229" s="25" t="s">
        <v>239</v>
      </c>
      <c r="U229" s="25">
        <v>68</v>
      </c>
      <c r="V229" s="25" t="s">
        <v>240</v>
      </c>
      <c r="W229" s="23" t="s">
        <v>452</v>
      </c>
    </row>
    <row r="230" spans="1:23" x14ac:dyDescent="0.2">
      <c r="A230" s="24" t="s">
        <v>130</v>
      </c>
      <c r="B230" s="22" t="s">
        <v>249</v>
      </c>
      <c r="C230" s="24" t="s">
        <v>17</v>
      </c>
      <c r="D230" s="21" t="s">
        <v>241</v>
      </c>
      <c r="E230" s="24" t="s">
        <v>242</v>
      </c>
      <c r="F230" s="20" t="s">
        <v>222</v>
      </c>
      <c r="G230" s="21" t="s">
        <v>226</v>
      </c>
      <c r="H230" s="30" t="s">
        <v>24</v>
      </c>
      <c r="I230" s="33" t="s">
        <v>115</v>
      </c>
      <c r="J230" s="33" t="s">
        <v>262</v>
      </c>
      <c r="K230" s="33" t="s">
        <v>308</v>
      </c>
      <c r="L230" s="26" t="s">
        <v>58</v>
      </c>
      <c r="M230" s="39">
        <v>10</v>
      </c>
      <c r="N230" s="39">
        <v>7</v>
      </c>
      <c r="O230" s="29">
        <v>45562</v>
      </c>
      <c r="P230" s="42" cm="1">
        <f t="array" ref="P230">_xlfn.IFS(Q230="Kg",M230/1000,Q230="Lb",M230/500,Q230="U",M230/M230,Q230="125 g",M230/125,Q230="1100 ml",M230/1100,Q230="500 g",M230/500,Q230="250 g",M230/250,Q230="380 g",M230/380,Q230="5 g",M230/5,Q230="1 g",M230/1, Q230="90 g",M230/90,Q230="10 g",M230/10,Q230="300 g",M230/300,Q230="55 g",M230/55,Q230="500 cc",M230/500,Q230="22 g",M230/22,Q230="25 g",M230/25,Q230="500 ml",M230/500,Q230="12 g",(M230/12),Q230="8 g",M230/8, Q230="250 cc",M230/250,Q230="60 ml",M230/60,Q230="30 g",M230/30,Q230="250 ml",M230/250,Q230="20 g",M230/20)</f>
        <v>0.01</v>
      </c>
      <c r="Q230" s="25" t="s">
        <v>275</v>
      </c>
      <c r="R230" s="25" t="s">
        <v>237</v>
      </c>
      <c r="S230" s="25" t="s">
        <v>238</v>
      </c>
      <c r="T230" s="25" t="s">
        <v>239</v>
      </c>
      <c r="U230" s="25">
        <v>68</v>
      </c>
      <c r="V230" s="25" t="s">
        <v>240</v>
      </c>
      <c r="W230" s="23" t="s">
        <v>452</v>
      </c>
    </row>
    <row r="231" spans="1:23" x14ac:dyDescent="0.2">
      <c r="A231" s="24" t="s">
        <v>130</v>
      </c>
      <c r="B231" s="22" t="s">
        <v>249</v>
      </c>
      <c r="C231" s="24" t="s">
        <v>17</v>
      </c>
      <c r="D231" s="21" t="s">
        <v>241</v>
      </c>
      <c r="E231" s="24" t="s">
        <v>242</v>
      </c>
      <c r="F231" s="20" t="s">
        <v>222</v>
      </c>
      <c r="G231" s="21" t="s">
        <v>226</v>
      </c>
      <c r="H231" s="30" t="s">
        <v>24</v>
      </c>
      <c r="I231" s="33" t="s">
        <v>115</v>
      </c>
      <c r="J231" s="33" t="s">
        <v>262</v>
      </c>
      <c r="K231" s="31" t="s">
        <v>301</v>
      </c>
      <c r="L231" s="26" t="s">
        <v>66</v>
      </c>
      <c r="M231" s="39">
        <v>8</v>
      </c>
      <c r="N231" s="39">
        <v>6</v>
      </c>
      <c r="O231" s="29">
        <v>45562</v>
      </c>
      <c r="P231" s="42" cm="1">
        <f t="array" ref="P231">_xlfn.IFS(Q231="Kg",M231/1000,Q231="Lb",M231/500,Q231="U",M231/M231,Q231="125 g",M231/125,Q231="1100 ml",M231/1100,Q231="500 g",M231/500,Q231="250 g",M231/250,Q231="380 g",M231/380,Q231="5 g",M231/5,Q231="1 g",M231/1, Q231="90 g",M231/90,Q231="10 g",M231/10,Q231="300 g",M231/300,Q231="55 g",M231/55,Q231="500 cc",M231/500,Q231="22 g",M231/22,Q231="25 g",M231/25,Q231="500 ml",M231/500,Q231="12 g",(M231/12),Q231="8 g",M231/8, Q231="250 cc",M231/250,Q231="60 ml",M231/60,Q231="30 g",M231/30,Q231="250 ml",M231/250,Q231="20 g",M231/20)</f>
        <v>8.0000000000000002E-3</v>
      </c>
      <c r="Q231" s="25" t="s">
        <v>275</v>
      </c>
      <c r="R231" s="25" t="s">
        <v>237</v>
      </c>
      <c r="S231" s="25" t="s">
        <v>238</v>
      </c>
      <c r="T231" s="25" t="s">
        <v>239</v>
      </c>
      <c r="U231" s="25">
        <v>68</v>
      </c>
      <c r="V231" s="25" t="s">
        <v>240</v>
      </c>
      <c r="W231" s="23" t="s">
        <v>452</v>
      </c>
    </row>
    <row r="232" spans="1:23" x14ac:dyDescent="0.2">
      <c r="A232" s="24" t="s">
        <v>130</v>
      </c>
      <c r="B232" s="22" t="s">
        <v>249</v>
      </c>
      <c r="C232" s="24" t="s">
        <v>17</v>
      </c>
      <c r="D232" s="21" t="s">
        <v>241</v>
      </c>
      <c r="E232" s="24" t="s">
        <v>242</v>
      </c>
      <c r="F232" s="20" t="s">
        <v>222</v>
      </c>
      <c r="G232" s="21" t="s">
        <v>226</v>
      </c>
      <c r="H232" s="30" t="s">
        <v>24</v>
      </c>
      <c r="I232" s="33" t="s">
        <v>115</v>
      </c>
      <c r="J232" s="33" t="s">
        <v>262</v>
      </c>
      <c r="K232" s="31" t="s">
        <v>274</v>
      </c>
      <c r="L232" s="26" t="s">
        <v>75</v>
      </c>
      <c r="M232" s="39">
        <v>6.5</v>
      </c>
      <c r="N232" s="39">
        <v>6</v>
      </c>
      <c r="O232" s="29">
        <v>45562</v>
      </c>
      <c r="P232" s="42" cm="1">
        <f t="array" ref="P232">_xlfn.IFS(Q232="Kg",M232/1000,Q232="Lb",M232/500,Q232="U",M232/M232,Q232="125 g",M232/125,Q232="1100 ml",M232/1100,Q232="500 g",M232/500,Q232="250 g",M232/250,Q232="380 g",M232/380,Q232="5 g",M232/5,Q232="1 g",M232/1, Q232="90 g",M232/90,Q232="10 g",M232/10,Q232="300 g",M232/300,Q232="55 g",M232/55,Q232="500 cc",M232/500,Q232="22 g",M232/22,Q232="25 g",M232/25,Q232="500 ml",M232/500,Q232="12 g",(M232/12),Q232="8 g",M232/8, Q232="250 cc",M232/250,Q232="60 ml",M232/60,Q232="30 g",M232/30,Q232="250 ml",M232/250,Q232="20 g",M232/20)</f>
        <v>6.4999999999999997E-3</v>
      </c>
      <c r="Q232" s="25" t="s">
        <v>275</v>
      </c>
      <c r="R232" s="25" t="s">
        <v>237</v>
      </c>
      <c r="S232" s="25" t="s">
        <v>238</v>
      </c>
      <c r="T232" s="25" t="s">
        <v>239</v>
      </c>
      <c r="U232" s="25">
        <v>68</v>
      </c>
      <c r="V232" s="25" t="s">
        <v>240</v>
      </c>
      <c r="W232" s="23" t="s">
        <v>452</v>
      </c>
    </row>
    <row r="233" spans="1:23" x14ac:dyDescent="0.2">
      <c r="A233" s="24" t="s">
        <v>130</v>
      </c>
      <c r="B233" s="22" t="s">
        <v>249</v>
      </c>
      <c r="C233" s="24" t="s">
        <v>17</v>
      </c>
      <c r="D233" s="21" t="s">
        <v>241</v>
      </c>
      <c r="E233" s="24" t="s">
        <v>242</v>
      </c>
      <c r="F233" s="20" t="s">
        <v>222</v>
      </c>
      <c r="G233" s="21" t="s">
        <v>226</v>
      </c>
      <c r="H233" s="30" t="s">
        <v>24</v>
      </c>
      <c r="I233" s="33" t="s">
        <v>115</v>
      </c>
      <c r="J233" s="33" t="s">
        <v>262</v>
      </c>
      <c r="K233" s="31" t="s">
        <v>312</v>
      </c>
      <c r="L233" s="26" t="s">
        <v>61</v>
      </c>
      <c r="M233" s="39">
        <v>44</v>
      </c>
      <c r="N233" s="39">
        <v>35</v>
      </c>
      <c r="O233" s="29">
        <v>45562</v>
      </c>
      <c r="P233" s="42" cm="1">
        <f t="array" ref="P233">_xlfn.IFS(Q233="Kg",M233/1000,Q233="Lb",M233/500,Q233="U",M233/M233,Q233="125 g",M233/125,Q233="1100 ml",M233/1100,Q233="500 g",M233/500,Q233="250 g",M233/250,Q233="380 g",M233/380,Q233="5 g",M233/5,Q233="1 g",M233/1, Q233="90 g",M233/90,Q233="10 g",M233/10,Q233="300 g",M233/300,Q233="55 g",M233/55,Q233="500 cc",M233/500,Q233="22 g",M233/22,Q233="25 g",M233/25,Q233="500 ml",M233/500,Q233="12 g",(M233/12),Q233="8 g",M233/8, Q233="250 cc",M233/250,Q233="60 ml",M233/60,Q233="30 g",M233/30,Q233="250 ml",M233/250,Q233="20 g",M233/20)</f>
        <v>4.3999999999999997E-2</v>
      </c>
      <c r="Q233" s="25" t="s">
        <v>275</v>
      </c>
      <c r="R233" s="25" t="s">
        <v>237</v>
      </c>
      <c r="S233" s="25" t="s">
        <v>238</v>
      </c>
      <c r="T233" s="25" t="s">
        <v>239</v>
      </c>
      <c r="U233" s="25">
        <v>68</v>
      </c>
      <c r="V233" s="25" t="s">
        <v>240</v>
      </c>
      <c r="W233" s="23" t="s">
        <v>452</v>
      </c>
    </row>
    <row r="234" spans="1:23" x14ac:dyDescent="0.2">
      <c r="A234" s="24" t="s">
        <v>130</v>
      </c>
      <c r="B234" s="22" t="s">
        <v>249</v>
      </c>
      <c r="C234" s="24" t="s">
        <v>17</v>
      </c>
      <c r="D234" s="21" t="s">
        <v>241</v>
      </c>
      <c r="E234" s="24" t="s">
        <v>242</v>
      </c>
      <c r="F234" s="20" t="s">
        <v>222</v>
      </c>
      <c r="G234" s="21" t="s">
        <v>226</v>
      </c>
      <c r="H234" s="30" t="s">
        <v>24</v>
      </c>
      <c r="I234" s="33" t="s">
        <v>115</v>
      </c>
      <c r="J234" s="33" t="s">
        <v>262</v>
      </c>
      <c r="K234" s="31" t="s">
        <v>254</v>
      </c>
      <c r="L234" s="27" t="s">
        <v>121</v>
      </c>
      <c r="M234" s="40">
        <v>9</v>
      </c>
      <c r="N234" s="40">
        <v>5</v>
      </c>
      <c r="O234" s="29">
        <v>45562</v>
      </c>
      <c r="P234" s="42" cm="1">
        <f t="array" ref="P234">_xlfn.IFS(Q234="Kg",M234/1000,Q234="Lb",M234/500,Q234="U",M234/M234,Q234="125 g",M234/125,Q234="1100 ml",M234/1100,Q234="500 g",M234/500,Q234="250 g",M234/250,Q234="380 g",M234/380,Q234="5 g",M234/5,Q234="1 g",M234/1, Q234="90 g",M234/90,Q234="10 g",M234/10,Q234="300 g",M234/300,Q234="55 g",M234/55,Q234="500 cc",M234/500,Q234="22 g",M234/22,Q234="25 g",M234/25,Q234="500 ml",M234/500,Q234="12 g",(M234/12),Q234="8 g",M234/8, Q234="250 cc",M234/250,Q234="60 ml",M234/60,Q234="30 g",M234/30,Q234="250 ml",M234/250,Q234="20 g",M234/20)</f>
        <v>8.9999999999999993E-3</v>
      </c>
      <c r="Q234" s="25" t="s">
        <v>275</v>
      </c>
      <c r="R234" s="25" t="s">
        <v>237</v>
      </c>
      <c r="S234" s="25" t="s">
        <v>238</v>
      </c>
      <c r="T234" s="25" t="s">
        <v>239</v>
      </c>
      <c r="U234" s="25">
        <v>68</v>
      </c>
      <c r="V234" s="25" t="s">
        <v>240</v>
      </c>
      <c r="W234" s="23" t="s">
        <v>452</v>
      </c>
    </row>
    <row r="235" spans="1:23" x14ac:dyDescent="0.2">
      <c r="A235" s="24" t="s">
        <v>130</v>
      </c>
      <c r="B235" s="22" t="s">
        <v>249</v>
      </c>
      <c r="C235" s="24" t="s">
        <v>17</v>
      </c>
      <c r="D235" s="21" t="s">
        <v>241</v>
      </c>
      <c r="E235" s="24" t="s">
        <v>242</v>
      </c>
      <c r="F235" s="20" t="s">
        <v>222</v>
      </c>
      <c r="G235" s="21" t="s">
        <v>226</v>
      </c>
      <c r="H235" s="30" t="s">
        <v>0</v>
      </c>
      <c r="I235" s="31" t="s">
        <v>166</v>
      </c>
      <c r="J235" s="31" t="s">
        <v>262</v>
      </c>
      <c r="K235" s="31" t="s">
        <v>463</v>
      </c>
      <c r="L235" s="26" t="s">
        <v>146</v>
      </c>
      <c r="M235" s="39">
        <v>80</v>
      </c>
      <c r="N235" s="39">
        <v>60</v>
      </c>
      <c r="O235" s="29">
        <v>45562</v>
      </c>
      <c r="P235" s="42" cm="1">
        <f t="array" ref="P235">_xlfn.IFS(Q235="Kg",M235/1000,Q235="Lb",M235/500,Q235="U",M235/M235,Q235="125 g",M235/125,Q235="1100 ml",M235/1100,Q235="500 g",M235/500,Q235="250 g",M235/250,Q235="380 g",M235/380,Q235="5 g",M235/5,Q235="1 g",M235/1, Q235="90 g",M235/90,Q235="10 g",M235/10,Q235="300 g",M235/300,Q235="55 g",M235/55,Q235="500 cc",M235/500,Q235="22 g",M235/22,Q235="25 g",M235/25,Q235="500 ml",M235/500,Q235="12 g",(M235/12),Q235="8 g",M235/8, Q235="250 cc",M235/250,Q235="60 ml",M235/60,Q235="30 g",M235/30,Q235="250 ml",M235/250,Q235="20 g",M235/20)</f>
        <v>0.08</v>
      </c>
      <c r="Q235" s="25" t="s">
        <v>275</v>
      </c>
      <c r="R235" s="25" t="s">
        <v>237</v>
      </c>
      <c r="S235" s="25" t="s">
        <v>460</v>
      </c>
      <c r="T235" s="25" t="s">
        <v>464</v>
      </c>
      <c r="U235" s="25">
        <v>68</v>
      </c>
      <c r="V235" s="25" t="s">
        <v>240</v>
      </c>
      <c r="W235" s="23" t="s">
        <v>452</v>
      </c>
    </row>
    <row r="236" spans="1:23" x14ac:dyDescent="0.2">
      <c r="A236" s="24" t="s">
        <v>130</v>
      </c>
      <c r="B236" s="22" t="s">
        <v>249</v>
      </c>
      <c r="C236" s="24" t="s">
        <v>17</v>
      </c>
      <c r="D236" s="21" t="s">
        <v>241</v>
      </c>
      <c r="E236" s="24" t="s">
        <v>242</v>
      </c>
      <c r="F236" s="20" t="s">
        <v>222</v>
      </c>
      <c r="G236" s="21" t="s">
        <v>226</v>
      </c>
      <c r="H236" s="30" t="s">
        <v>21</v>
      </c>
      <c r="I236" s="31" t="s">
        <v>33</v>
      </c>
      <c r="J236" s="31" t="s">
        <v>267</v>
      </c>
      <c r="K236" s="33" t="s">
        <v>268</v>
      </c>
      <c r="L236" s="26" t="s">
        <v>68</v>
      </c>
      <c r="M236" s="39">
        <v>6</v>
      </c>
      <c r="N236" s="39">
        <v>6</v>
      </c>
      <c r="O236" s="29">
        <v>45562</v>
      </c>
      <c r="P236" s="42" cm="1">
        <f t="array" ref="P236">_xlfn.IFS(Q236="Kg",M236/1000,Q236="Lb",M236/500,Q236="U",M236/M236,Q236="125 g",M236/125,Q236="1100 ml",M236/1100,Q236="500 g",M236/500,Q236="250 g",M236/250,Q236="380 g",M236/380,Q236="5 g",M236/5,Q236="1 g",M236/1, Q236="90 g",M236/90,Q236="10 g",M236/10,Q236="300 g",M236/300,Q236="55 g",M236/55,Q236="500 cc",M236/500,Q236="22 g",M236/22,Q236="25 g",M236/25,Q236="500 ml",M236/500,Q236="12 g",(M236/12),Q236="8 g",M236/8, Q236="250 cc",M236/250,Q236="60 ml",M236/60,Q236="30 g",M236/30,Q236="250 ml",M236/250,Q236="20 g",M236/20)</f>
        <v>1.2E-2</v>
      </c>
      <c r="Q236" s="25" t="s">
        <v>265</v>
      </c>
      <c r="R236" s="25" t="s">
        <v>237</v>
      </c>
      <c r="S236" s="25" t="s">
        <v>238</v>
      </c>
      <c r="T236" s="25" t="s">
        <v>239</v>
      </c>
      <c r="U236" s="25">
        <v>68</v>
      </c>
      <c r="V236" s="25" t="s">
        <v>240</v>
      </c>
      <c r="W236" s="23" t="s">
        <v>452</v>
      </c>
    </row>
    <row r="237" spans="1:23" x14ac:dyDescent="0.2">
      <c r="A237" s="24" t="s">
        <v>130</v>
      </c>
      <c r="B237" s="22" t="s">
        <v>249</v>
      </c>
      <c r="C237" s="24" t="s">
        <v>17</v>
      </c>
      <c r="D237" s="21" t="s">
        <v>241</v>
      </c>
      <c r="E237" s="24" t="s">
        <v>242</v>
      </c>
      <c r="F237" s="20" t="s">
        <v>222</v>
      </c>
      <c r="G237" s="21" t="s">
        <v>226</v>
      </c>
      <c r="H237" s="30" t="s">
        <v>132</v>
      </c>
      <c r="I237" s="31" t="s">
        <v>116</v>
      </c>
      <c r="J237" s="31" t="s">
        <v>271</v>
      </c>
      <c r="K237" s="33" t="s">
        <v>133</v>
      </c>
      <c r="L237" s="26" t="s">
        <v>59</v>
      </c>
      <c r="M237" s="39">
        <v>1</v>
      </c>
      <c r="N237" s="39">
        <v>1</v>
      </c>
      <c r="O237" s="29">
        <v>45562</v>
      </c>
      <c r="P237" s="42" cm="1">
        <f t="array" ref="P237">_xlfn.IFS(Q237="Kg",M237/1000,Q237="Lb",M237/500,Q237="U",M237/M237,Q237="125 g",M237/125,Q237="1100 ml",M237/1100,Q237="500 g",M237/500,Q237="250 g",M237/250,Q237="380 g",M237/380,Q237="5 g",M237/5,Q237="1 g",M237/1, Q237="90 g",M237/90,Q237="10 g",M237/10,Q237="300 g",M237/300,Q237="55 g",M237/55,Q237="500 cc",M237/500,Q237="22 g",M237/22,Q237="25 g",M237/25,Q237="500 ml",M237/500,Q237="12 g",(M237/12),Q237="8 g",M237/8, Q237="250 cc",M237/250,Q237="60 ml",M237/60,Q237="30 g",M237/30,Q237="250 ml",M237/250,Q237="20 g",M237/20)</f>
        <v>2E-3</v>
      </c>
      <c r="Q237" s="25" t="s">
        <v>265</v>
      </c>
      <c r="R237" s="25" t="s">
        <v>237</v>
      </c>
      <c r="S237" s="25" t="s">
        <v>238</v>
      </c>
      <c r="T237" s="25" t="s">
        <v>239</v>
      </c>
      <c r="U237" s="25">
        <v>68</v>
      </c>
      <c r="V237" s="25" t="s">
        <v>240</v>
      </c>
      <c r="W237" s="23" t="s">
        <v>452</v>
      </c>
    </row>
    <row r="238" spans="1:23" x14ac:dyDescent="0.2">
      <c r="A238" s="24" t="s">
        <v>130</v>
      </c>
      <c r="B238" s="22" t="s">
        <v>249</v>
      </c>
      <c r="C238" s="24" t="s">
        <v>17</v>
      </c>
      <c r="D238" s="21" t="s">
        <v>241</v>
      </c>
      <c r="E238" s="24" t="s">
        <v>242</v>
      </c>
      <c r="F238" s="20" t="s">
        <v>222</v>
      </c>
      <c r="G238" s="21" t="s">
        <v>226</v>
      </c>
      <c r="H238" s="30" t="s">
        <v>3</v>
      </c>
      <c r="I238" s="31" t="s">
        <v>116</v>
      </c>
      <c r="J238" s="31" t="s">
        <v>258</v>
      </c>
      <c r="K238" s="33" t="s">
        <v>259</v>
      </c>
      <c r="L238" s="26" t="s">
        <v>69</v>
      </c>
      <c r="M238" s="39">
        <v>9</v>
      </c>
      <c r="N238" s="39">
        <v>9</v>
      </c>
      <c r="O238" s="29">
        <v>45562</v>
      </c>
      <c r="P238" s="42" cm="1">
        <f t="array" ref="P238">_xlfn.IFS(Q238="Kg",M238/1000,Q238="Lb",M238/500,Q238="U",M238/M238,Q238="125 g",M238/125,Q238="1100 ml",M238/1100,Q238="500 g",M238/500,Q238="250 g",M238/250,Q238="380 g",M238/380,Q238="5 g",M238/5,Q238="1 g",M238/1, Q238="90 g",M238/90,Q238="10 g",M238/10,Q238="300 g",M238/300,Q238="55 g",M238/55,Q238="500 cc",M238/500,Q238="22 g",M238/22,Q238="25 g",M238/25,Q238="500 ml",M238/500,Q238="12 g",(M238/12),Q238="8 g",M238/8, Q238="250 cc",M238/250,Q238="60 ml",M238/60,Q238="30 g",M238/30,Q238="250 ml",M238/250,Q238="20 g",M238/20)</f>
        <v>3.5999999999999997E-2</v>
      </c>
      <c r="Q238" s="25" t="s">
        <v>260</v>
      </c>
      <c r="R238" s="25" t="s">
        <v>237</v>
      </c>
      <c r="S238" s="25" t="s">
        <v>238</v>
      </c>
      <c r="T238" s="25" t="s">
        <v>239</v>
      </c>
      <c r="U238" s="25">
        <v>68</v>
      </c>
      <c r="V238" s="25" t="s">
        <v>240</v>
      </c>
      <c r="W238" s="23" t="s">
        <v>452</v>
      </c>
    </row>
    <row r="239" spans="1:23" x14ac:dyDescent="0.2">
      <c r="A239" s="24" t="s">
        <v>130</v>
      </c>
      <c r="B239" s="22" t="s">
        <v>249</v>
      </c>
      <c r="C239" s="24" t="s">
        <v>17</v>
      </c>
      <c r="D239" s="21" t="s">
        <v>241</v>
      </c>
      <c r="E239" s="24" t="s">
        <v>242</v>
      </c>
      <c r="F239" s="20" t="s">
        <v>222</v>
      </c>
      <c r="G239" s="21" t="s">
        <v>226</v>
      </c>
      <c r="H239" s="30" t="s">
        <v>4</v>
      </c>
      <c r="I239" s="31" t="s">
        <v>33</v>
      </c>
      <c r="J239" s="31" t="s">
        <v>287</v>
      </c>
      <c r="K239" s="33" t="s">
        <v>286</v>
      </c>
      <c r="L239" s="26" t="s">
        <v>74</v>
      </c>
      <c r="M239" s="39">
        <v>13</v>
      </c>
      <c r="N239" s="39">
        <v>13</v>
      </c>
      <c r="O239" s="29">
        <v>45562</v>
      </c>
      <c r="P239" s="42" cm="1">
        <f t="array" ref="P239">_xlfn.IFS(Q239="Kg",M239/1000,Q239="Lb",M239/500,Q239="U",M239/M239,Q239="125 g",M239/125,Q239="1100 ml",M239/1100,Q239="500 g",M239/500,Q239="250 g",M239/250,Q239="380 g",M239/380,Q239="5 g",M239/5,Q239="1 g",M239/1, Q239="90 g",M239/90,Q239="10 g",M239/10,Q239="300 g",M239/300,Q239="55 g",M239/55,Q239="500 cc",M239/500,Q239="22 g",M239/22,Q239="25 g",M239/25,Q239="500 ml",M239/500,Q239="12 g",(M239/12),Q239="8 g",M239/8, Q239="250 cc",M239/250,Q239="60 ml",M239/60,Q239="30 g",M239/30,Q239="250 ml",M239/250,Q239="20 g",M239/20)</f>
        <v>3.4210526315789476E-2</v>
      </c>
      <c r="Q239" s="25" t="s">
        <v>288</v>
      </c>
      <c r="R239" s="25" t="s">
        <v>237</v>
      </c>
      <c r="S239" s="25" t="s">
        <v>238</v>
      </c>
      <c r="T239" s="25" t="s">
        <v>239</v>
      </c>
      <c r="U239" s="25">
        <v>68</v>
      </c>
      <c r="V239" s="25" t="s">
        <v>240</v>
      </c>
      <c r="W239" s="23" t="s">
        <v>452</v>
      </c>
    </row>
    <row r="240" spans="1:23" x14ac:dyDescent="0.2">
      <c r="A240" s="24" t="s">
        <v>130</v>
      </c>
      <c r="B240" s="22" t="s">
        <v>249</v>
      </c>
      <c r="C240" s="24" t="s">
        <v>17</v>
      </c>
      <c r="D240" s="21" t="s">
        <v>243</v>
      </c>
      <c r="E240" s="24" t="s">
        <v>244</v>
      </c>
      <c r="F240" s="20" t="s">
        <v>222</v>
      </c>
      <c r="G240" s="21" t="s">
        <v>221</v>
      </c>
      <c r="H240" s="30" t="s">
        <v>1</v>
      </c>
      <c r="I240" s="33" t="s">
        <v>185</v>
      </c>
      <c r="J240" s="33" t="s">
        <v>266</v>
      </c>
      <c r="K240" s="33" t="s">
        <v>309</v>
      </c>
      <c r="L240" s="26" t="s">
        <v>57</v>
      </c>
      <c r="M240" s="39">
        <v>63</v>
      </c>
      <c r="N240" s="39">
        <v>63</v>
      </c>
      <c r="O240" s="29">
        <v>45558</v>
      </c>
      <c r="P240" s="42" cm="1">
        <f t="array" ref="P240">_xlfn.IFS(Q240="Kg",M240/1000,Q240="Lb",M240/500,Q240="U",M240/M240,Q240="125 g",M240/125,Q240="1100 ml",M240/1100,Q240="500 g",M240/500,Q240="250 g",M240/250,Q240="380 g",M240/380,Q240="5 g",M240/5,Q240="1 g",M240/1, Q240="90 g",M240/90,Q240="10 g",M240/10,Q240="300 g",M240/300,Q240="55 g",M240/55,Q240="500 cc",M240/500,Q240="22 g",M240/22,Q240="25 g",M240/25,Q240="500 ml",M240/500,Q240="12 g",(M240/12),Q240="8 g",M240/8, Q240="250 cc",M240/250,Q240="60 ml",M240/60,Q240="30 g",M240/30,Q240="250 ml",M240/250,Q240="20 g",M240/20)</f>
        <v>6.3E-2</v>
      </c>
      <c r="Q240" s="25" t="s">
        <v>275</v>
      </c>
      <c r="R240" s="25" t="s">
        <v>237</v>
      </c>
      <c r="S240" s="25" t="s">
        <v>238</v>
      </c>
      <c r="T240" s="25" t="s">
        <v>239</v>
      </c>
      <c r="U240" s="25">
        <v>68</v>
      </c>
      <c r="V240" s="25" t="s">
        <v>240</v>
      </c>
      <c r="W240" s="23" t="s">
        <v>452</v>
      </c>
    </row>
    <row r="241" spans="1:23" x14ac:dyDescent="0.2">
      <c r="A241" s="24" t="s">
        <v>130</v>
      </c>
      <c r="B241" s="22" t="s">
        <v>249</v>
      </c>
      <c r="C241" s="24" t="s">
        <v>17</v>
      </c>
      <c r="D241" s="21" t="s">
        <v>243</v>
      </c>
      <c r="E241" s="24" t="s">
        <v>244</v>
      </c>
      <c r="F241" s="20" t="s">
        <v>222</v>
      </c>
      <c r="G241" s="21" t="s">
        <v>221</v>
      </c>
      <c r="H241" s="30" t="s">
        <v>1</v>
      </c>
      <c r="I241" s="33" t="s">
        <v>185</v>
      </c>
      <c r="J241" s="33" t="s">
        <v>262</v>
      </c>
      <c r="K241" s="33" t="s">
        <v>312</v>
      </c>
      <c r="L241" s="26" t="s">
        <v>61</v>
      </c>
      <c r="M241" s="39">
        <v>5</v>
      </c>
      <c r="N241" s="39">
        <v>4</v>
      </c>
      <c r="O241" s="29">
        <v>45558</v>
      </c>
      <c r="P241" s="42" cm="1">
        <f t="array" ref="P241">_xlfn.IFS(Q241="Kg",M241/1000,Q241="Lb",M241/500,Q241="U",M241/M241,Q241="125 g",M241/125,Q241="1100 ml",M241/1100,Q241="500 g",M241/500,Q241="250 g",M241/250,Q241="380 g",M241/380,Q241="5 g",M241/5,Q241="1 g",M241/1, Q241="90 g",M241/90,Q241="10 g",M241/10,Q241="300 g",M241/300,Q241="55 g",M241/55,Q241="500 cc",M241/500,Q241="22 g",M241/22,Q241="25 g",M241/25,Q241="500 ml",M241/500,Q241="12 g",(M241/12),Q241="8 g",M241/8, Q241="250 cc",M241/250,Q241="60 ml",M241/60,Q241="30 g",M241/30,Q241="250 ml",M241/250,Q241="20 g",M241/20)</f>
        <v>5.0000000000000001E-3</v>
      </c>
      <c r="Q241" s="25" t="s">
        <v>275</v>
      </c>
      <c r="R241" s="25" t="s">
        <v>237</v>
      </c>
      <c r="S241" s="25" t="s">
        <v>238</v>
      </c>
      <c r="T241" s="25" t="s">
        <v>239</v>
      </c>
      <c r="U241" s="25">
        <v>68</v>
      </c>
      <c r="V241" s="25" t="s">
        <v>240</v>
      </c>
      <c r="W241" s="23" t="s">
        <v>452</v>
      </c>
    </row>
    <row r="242" spans="1:23" x14ac:dyDescent="0.2">
      <c r="A242" s="24" t="s">
        <v>130</v>
      </c>
      <c r="B242" s="22" t="s">
        <v>249</v>
      </c>
      <c r="C242" s="24" t="s">
        <v>17</v>
      </c>
      <c r="D242" s="21" t="s">
        <v>243</v>
      </c>
      <c r="E242" s="24" t="s">
        <v>244</v>
      </c>
      <c r="F242" s="20" t="s">
        <v>222</v>
      </c>
      <c r="G242" s="21" t="s">
        <v>221</v>
      </c>
      <c r="H242" s="30" t="s">
        <v>1</v>
      </c>
      <c r="I242" s="33" t="s">
        <v>185</v>
      </c>
      <c r="J242" s="33" t="s">
        <v>262</v>
      </c>
      <c r="K242" s="33" t="s">
        <v>303</v>
      </c>
      <c r="L242" s="26" t="s">
        <v>63</v>
      </c>
      <c r="M242" s="39">
        <v>2</v>
      </c>
      <c r="N242" s="39">
        <v>2</v>
      </c>
      <c r="O242" s="29">
        <v>45558</v>
      </c>
      <c r="P242" s="42" cm="1">
        <f t="array" ref="P242">_xlfn.IFS(Q242="Kg",M242/1000,Q242="Lb",M242/500,Q242="U",M242/M242,Q242="125 g",M242/125,Q242="1100 ml",M242/1100,Q242="500 g",M242/500,Q242="250 g",M242/250,Q242="380 g",M242/380,Q242="5 g",M242/5,Q242="1 g",M242/1, Q242="90 g",M242/90,Q242="10 g",M242/10,Q242="300 g",M242/300,Q242="55 g",M242/55,Q242="500 cc",M242/500,Q242="22 g",M242/22,Q242="25 g",M242/25,Q242="500 ml",M242/500,Q242="12 g",(M242/12),Q242="8 g",M242/8, Q242="250 cc",M242/250,Q242="60 ml",M242/60,Q242="30 g",M242/30,Q242="250 ml",M242/250,Q242="20 g",M242/20)</f>
        <v>2E-3</v>
      </c>
      <c r="Q242" s="25" t="s">
        <v>275</v>
      </c>
      <c r="R242" s="25" t="s">
        <v>237</v>
      </c>
      <c r="S242" s="25" t="s">
        <v>238</v>
      </c>
      <c r="T242" s="25" t="s">
        <v>239</v>
      </c>
      <c r="U242" s="25">
        <v>68</v>
      </c>
      <c r="V242" s="25" t="s">
        <v>240</v>
      </c>
      <c r="W242" s="23" t="s">
        <v>452</v>
      </c>
    </row>
    <row r="243" spans="1:23" x14ac:dyDescent="0.2">
      <c r="A243" s="24" t="s">
        <v>130</v>
      </c>
      <c r="B243" s="22" t="s">
        <v>249</v>
      </c>
      <c r="C243" s="24" t="s">
        <v>17</v>
      </c>
      <c r="D243" s="21" t="s">
        <v>243</v>
      </c>
      <c r="E243" s="24" t="s">
        <v>244</v>
      </c>
      <c r="F243" s="20" t="s">
        <v>222</v>
      </c>
      <c r="G243" s="21" t="s">
        <v>221</v>
      </c>
      <c r="H243" s="30" t="s">
        <v>1</v>
      </c>
      <c r="I243" s="33" t="s">
        <v>185</v>
      </c>
      <c r="J243" s="33" t="s">
        <v>262</v>
      </c>
      <c r="K243" s="33" t="s">
        <v>273</v>
      </c>
      <c r="L243" s="26" t="s">
        <v>75</v>
      </c>
      <c r="M243" s="39">
        <v>3</v>
      </c>
      <c r="N243" s="39">
        <v>3</v>
      </c>
      <c r="O243" s="29">
        <v>45558</v>
      </c>
      <c r="P243" s="42" cm="1">
        <f t="array" ref="P243">_xlfn.IFS(Q243="Kg",M243/1000,Q243="Lb",M243/500,Q243="U",M243/M243,Q243="125 g",M243/125,Q243="1100 ml",M243/1100,Q243="500 g",M243/500,Q243="250 g",M243/250,Q243="380 g",M243/380,Q243="5 g",M243/5,Q243="1 g",M243/1, Q243="90 g",M243/90,Q243="10 g",M243/10,Q243="300 g",M243/300,Q243="55 g",M243/55,Q243="500 cc",M243/500,Q243="22 g",M243/22,Q243="25 g",M243/25,Q243="500 ml",M243/500,Q243="12 g",(M243/12),Q243="8 g",M243/8, Q243="250 cc",M243/250,Q243="60 ml",M243/60,Q243="30 g",M243/30,Q243="250 ml",M243/250,Q243="20 g",M243/20)</f>
        <v>3.0000000000000001E-3</v>
      </c>
      <c r="Q243" s="25" t="s">
        <v>275</v>
      </c>
      <c r="R243" s="25" t="s">
        <v>237</v>
      </c>
      <c r="S243" s="25" t="s">
        <v>238</v>
      </c>
      <c r="T243" s="25" t="s">
        <v>239</v>
      </c>
      <c r="U243" s="25">
        <v>68</v>
      </c>
      <c r="V243" s="25" t="s">
        <v>240</v>
      </c>
      <c r="W243" s="23" t="s">
        <v>452</v>
      </c>
    </row>
    <row r="244" spans="1:23" x14ac:dyDescent="0.2">
      <c r="A244" s="24" t="s">
        <v>130</v>
      </c>
      <c r="B244" s="22" t="s">
        <v>249</v>
      </c>
      <c r="C244" s="24" t="s">
        <v>17</v>
      </c>
      <c r="D244" s="21" t="s">
        <v>243</v>
      </c>
      <c r="E244" s="24" t="s">
        <v>244</v>
      </c>
      <c r="F244" s="20" t="s">
        <v>222</v>
      </c>
      <c r="G244" s="21" t="s">
        <v>221</v>
      </c>
      <c r="H244" s="30" t="s">
        <v>1</v>
      </c>
      <c r="I244" s="33" t="s">
        <v>185</v>
      </c>
      <c r="J244" s="33" t="s">
        <v>271</v>
      </c>
      <c r="K244" s="33" t="s">
        <v>250</v>
      </c>
      <c r="L244" s="26" t="s">
        <v>284</v>
      </c>
      <c r="M244" s="39">
        <v>0.2</v>
      </c>
      <c r="N244" s="39">
        <v>0.18</v>
      </c>
      <c r="O244" s="29">
        <v>45558</v>
      </c>
      <c r="P244" s="42" cm="1">
        <f t="array" ref="P244">_xlfn.IFS(Q244="Kg",M244/1000,Q244="Lb",M244/500,Q244="U",M244/M244,Q244="125 g",M244/125,Q244="1100 ml",M244/1100,Q244="500 g",M244/500,Q244="250 g",M244/250,Q244="380 g",M244/380,Q244="5 g",M244/5,Q244="1 g",M244/1, Q244="90 g",M244/90,Q244="10 g",M244/10,Q244="300 g",M244/300,Q244="55 g",M244/55,Q244="500 cc",M244/500,Q244="22 g",M244/22,Q244="25 g",M244/25,Q244="500 ml",M244/500,Q244="12 g",(M244/12),Q244="8 g",M244/8, Q244="250 cc",M244/250,Q244="60 ml",M244/60,Q244="30 g",M244/30,Q244="250 ml",M244/250,Q244="20 g",M244/20)</f>
        <v>0.2</v>
      </c>
      <c r="Q244" s="25" t="s">
        <v>285</v>
      </c>
      <c r="R244" s="25" t="s">
        <v>237</v>
      </c>
      <c r="S244" s="25" t="s">
        <v>238</v>
      </c>
      <c r="T244" s="25" t="s">
        <v>239</v>
      </c>
      <c r="U244" s="25">
        <v>68</v>
      </c>
      <c r="V244" s="25" t="s">
        <v>240</v>
      </c>
      <c r="W244" s="23" t="s">
        <v>452</v>
      </c>
    </row>
    <row r="245" spans="1:23" x14ac:dyDescent="0.2">
      <c r="A245" s="24" t="s">
        <v>130</v>
      </c>
      <c r="B245" s="22" t="s">
        <v>249</v>
      </c>
      <c r="C245" s="24" t="s">
        <v>17</v>
      </c>
      <c r="D245" s="21" t="s">
        <v>243</v>
      </c>
      <c r="E245" s="24" t="s">
        <v>244</v>
      </c>
      <c r="F245" s="20" t="s">
        <v>222</v>
      </c>
      <c r="G245" s="21" t="s">
        <v>221</v>
      </c>
      <c r="H245" s="30" t="s">
        <v>1</v>
      </c>
      <c r="I245" s="33" t="s">
        <v>185</v>
      </c>
      <c r="J245" s="33" t="s">
        <v>262</v>
      </c>
      <c r="K245" s="31" t="s">
        <v>261</v>
      </c>
      <c r="L245" s="26" t="s">
        <v>131</v>
      </c>
      <c r="M245" s="39">
        <v>0.5</v>
      </c>
      <c r="N245" s="39">
        <v>0.47</v>
      </c>
      <c r="O245" s="29">
        <v>45558</v>
      </c>
      <c r="P245" s="42" cm="1">
        <f t="array" ref="P245">_xlfn.IFS(Q245="Kg",M245/1000,Q245="Lb",M245/500,Q245="U",M245/M245,Q245="125 g",M245/125,Q245="1100 ml",M245/1100,Q245="500 g",M245/500,Q245="250 g",M245/250,Q245="380 g",M245/380,Q245="5 g",M245/5,Q245="1 g",M245/1, Q245="90 g",M245/90,Q245="10 g",M245/10,Q245="300 g",M245/300,Q245="55 g",M245/55,Q245="500 cc",M245/500,Q245="22 g",M245/22,Q245="25 g",M245/25,Q245="500 ml",M245/500,Q245="12 g",(M245/12),Q245="8 g",M245/8, Q245="250 cc",M245/250,Q245="60 ml",M245/60,Q245="30 g",M245/30,Q245="250 ml",M245/250,Q245="20 g",M245/20)</f>
        <v>5.0000000000000001E-4</v>
      </c>
      <c r="Q245" s="25" t="s">
        <v>236</v>
      </c>
      <c r="R245" s="25" t="s">
        <v>237</v>
      </c>
      <c r="S245" s="25" t="s">
        <v>238</v>
      </c>
      <c r="T245" s="25" t="s">
        <v>239</v>
      </c>
      <c r="U245" s="25">
        <v>68</v>
      </c>
      <c r="V245" s="25" t="s">
        <v>240</v>
      </c>
      <c r="W245" s="23" t="s">
        <v>452</v>
      </c>
    </row>
    <row r="246" spans="1:23" x14ac:dyDescent="0.2">
      <c r="A246" s="24" t="s">
        <v>130</v>
      </c>
      <c r="B246" s="22" t="s">
        <v>249</v>
      </c>
      <c r="C246" s="24" t="s">
        <v>17</v>
      </c>
      <c r="D246" s="21" t="s">
        <v>243</v>
      </c>
      <c r="E246" s="24" t="s">
        <v>244</v>
      </c>
      <c r="F246" s="20" t="s">
        <v>222</v>
      </c>
      <c r="G246" s="21" t="s">
        <v>221</v>
      </c>
      <c r="H246" s="30" t="s">
        <v>16</v>
      </c>
      <c r="I246" s="33" t="s">
        <v>39</v>
      </c>
      <c r="J246" s="33" t="s">
        <v>264</v>
      </c>
      <c r="K246" s="31" t="s">
        <v>39</v>
      </c>
      <c r="L246" s="26" t="s">
        <v>64</v>
      </c>
      <c r="M246" s="39">
        <v>40</v>
      </c>
      <c r="N246" s="39">
        <v>40</v>
      </c>
      <c r="O246" s="29">
        <v>45558</v>
      </c>
      <c r="P246" s="42" cm="1">
        <f t="array" ref="P246">_xlfn.IFS(Q246="Kg",M246/1000,Q246="Lb",M246/500,Q246="U",M246/M246,Q246="125 g",M246/125,Q246="1100 ml",M246/1100,Q246="500 g",M246/500,Q246="250 g",M246/250,Q246="380 g",M246/380,Q246="5 g",M246/5,Q246="1 g",M246/1, Q246="90 g",M246/90,Q246="10 g",M246/10,Q246="300 g",M246/300,Q246="55 g",M246/55,Q246="500 cc",M246/500,Q246="22 g",M246/22,Q246="25 g",M246/25,Q246="500 ml",M246/500,Q246="12 g",(M246/12),Q246="8 g",M246/8, Q246="250 cc",M246/250,Q246="60 ml",M246/60,Q246="30 g",M246/30,Q246="250 ml",M246/250,Q246="20 g",M246/20)</f>
        <v>0.08</v>
      </c>
      <c r="Q246" s="25" t="s">
        <v>265</v>
      </c>
      <c r="R246" s="25" t="s">
        <v>237</v>
      </c>
      <c r="S246" s="25" t="s">
        <v>238</v>
      </c>
      <c r="T246" s="25" t="s">
        <v>239</v>
      </c>
      <c r="U246" s="25">
        <v>68</v>
      </c>
      <c r="V246" s="25" t="s">
        <v>240</v>
      </c>
      <c r="W246" s="23" t="s">
        <v>452</v>
      </c>
    </row>
    <row r="247" spans="1:23" x14ac:dyDescent="0.2">
      <c r="A247" s="24" t="s">
        <v>130</v>
      </c>
      <c r="B247" s="22" t="s">
        <v>249</v>
      </c>
      <c r="C247" s="24" t="s">
        <v>17</v>
      </c>
      <c r="D247" s="21" t="s">
        <v>243</v>
      </c>
      <c r="E247" s="24" t="s">
        <v>244</v>
      </c>
      <c r="F247" s="20" t="s">
        <v>222</v>
      </c>
      <c r="G247" s="21" t="s">
        <v>221</v>
      </c>
      <c r="H247" s="30" t="s">
        <v>16</v>
      </c>
      <c r="I247" s="33" t="s">
        <v>39</v>
      </c>
      <c r="J247" s="33" t="s">
        <v>262</v>
      </c>
      <c r="K247" s="33" t="s">
        <v>273</v>
      </c>
      <c r="L247" s="26" t="s">
        <v>75</v>
      </c>
      <c r="M247" s="39">
        <v>1</v>
      </c>
      <c r="N247" s="39">
        <v>1</v>
      </c>
      <c r="O247" s="29">
        <v>45558</v>
      </c>
      <c r="P247" s="42" cm="1">
        <f t="array" ref="P247">_xlfn.IFS(Q247="Kg",M247/1000,Q247="Lb",M247/500,Q247="U",M247/M247,Q247="125 g",M247/125,Q247="1100 ml",M247/1100,Q247="500 g",M247/500,Q247="250 g",M247/250,Q247="380 g",M247/380,Q247="5 g",M247/5,Q247="1 g",M247/1, Q247="90 g",M247/90,Q247="10 g",M247/10,Q247="300 g",M247/300,Q247="55 g",M247/55,Q247="500 cc",M247/500,Q247="22 g",M247/22,Q247="25 g",M247/25,Q247="500 ml",M247/500,Q247="12 g",(M247/12),Q247="8 g",M247/8, Q247="250 cc",M247/250,Q247="60 ml",M247/60,Q247="30 g",M247/30,Q247="250 ml",M247/250,Q247="20 g",M247/20)</f>
        <v>1E-3</v>
      </c>
      <c r="Q247" s="25" t="s">
        <v>275</v>
      </c>
      <c r="R247" s="25" t="s">
        <v>237</v>
      </c>
      <c r="S247" s="25" t="s">
        <v>238</v>
      </c>
      <c r="T247" s="25" t="s">
        <v>239</v>
      </c>
      <c r="U247" s="25">
        <v>68</v>
      </c>
      <c r="V247" s="25" t="s">
        <v>240</v>
      </c>
      <c r="W247" s="23" t="s">
        <v>452</v>
      </c>
    </row>
    <row r="248" spans="1:23" x14ac:dyDescent="0.2">
      <c r="A248" s="24" t="s">
        <v>130</v>
      </c>
      <c r="B248" s="22" t="s">
        <v>249</v>
      </c>
      <c r="C248" s="24" t="s">
        <v>17</v>
      </c>
      <c r="D248" s="21" t="s">
        <v>243</v>
      </c>
      <c r="E248" s="24" t="s">
        <v>244</v>
      </c>
      <c r="F248" s="20" t="s">
        <v>222</v>
      </c>
      <c r="G248" s="21" t="s">
        <v>221</v>
      </c>
      <c r="H248" s="30" t="s">
        <v>25</v>
      </c>
      <c r="I248" s="33" t="s">
        <v>186</v>
      </c>
      <c r="J248" s="33" t="s">
        <v>264</v>
      </c>
      <c r="K248" s="33" t="s">
        <v>305</v>
      </c>
      <c r="L248" s="26" t="s">
        <v>76</v>
      </c>
      <c r="M248" s="39">
        <v>132</v>
      </c>
      <c r="N248" s="39">
        <v>95</v>
      </c>
      <c r="O248" s="29">
        <v>45558</v>
      </c>
      <c r="P248" s="42" cm="1">
        <f t="array" ref="P248">_xlfn.IFS(Q248="Kg",M248/1000,Q248="Lb",M248/500,Q248="U",M248/M248,Q248="125 g",M248/125,Q248="1100 ml",M248/1100,Q248="500 g",M248/500,Q248="250 g",M248/250,Q248="380 g",M248/380,Q248="5 g",M248/5,Q248="1 g",M248/1, Q248="90 g",M248/90,Q248="10 g",M248/10,Q248="300 g",M248/300,Q248="55 g",M248/55,Q248="500 cc",M248/500,Q248="22 g",M248/22,Q248="25 g",M248/25,Q248="500 ml",M248/500,Q248="12 g",(M248/12),Q248="8 g",M248/8, Q248="250 cc",M248/250,Q248="60 ml",M248/60,Q248="30 g",M248/30,Q248="250 ml",M248/250,Q248="20 g",M248/20)</f>
        <v>0.13200000000000001</v>
      </c>
      <c r="Q248" s="25" t="s">
        <v>275</v>
      </c>
      <c r="R248" s="25" t="s">
        <v>237</v>
      </c>
      <c r="S248" s="25" t="s">
        <v>238</v>
      </c>
      <c r="T248" s="25" t="s">
        <v>239</v>
      </c>
      <c r="U248" s="25">
        <v>68</v>
      </c>
      <c r="V248" s="25" t="s">
        <v>240</v>
      </c>
      <c r="W248" s="23" t="s">
        <v>452</v>
      </c>
    </row>
    <row r="249" spans="1:23" x14ac:dyDescent="0.2">
      <c r="A249" s="24" t="s">
        <v>130</v>
      </c>
      <c r="B249" s="22" t="s">
        <v>249</v>
      </c>
      <c r="C249" s="24" t="s">
        <v>17</v>
      </c>
      <c r="D249" s="21" t="s">
        <v>243</v>
      </c>
      <c r="E249" s="24" t="s">
        <v>244</v>
      </c>
      <c r="F249" s="20" t="s">
        <v>222</v>
      </c>
      <c r="G249" s="21" t="s">
        <v>221</v>
      </c>
      <c r="H249" s="30" t="s">
        <v>25</v>
      </c>
      <c r="I249" s="33" t="s">
        <v>186</v>
      </c>
      <c r="J249" s="32" t="s">
        <v>271</v>
      </c>
      <c r="K249" s="32" t="s">
        <v>269</v>
      </c>
      <c r="L249" s="25" t="s">
        <v>270</v>
      </c>
      <c r="M249" s="39">
        <v>0.5</v>
      </c>
      <c r="N249" s="39">
        <v>0.5</v>
      </c>
      <c r="O249" s="29">
        <v>45558</v>
      </c>
      <c r="P249" s="42" cm="1">
        <f t="array" ref="P249">_xlfn.IFS(Q249="Kg",M249/1000,Q249="Lb",M249/500,Q249="U",M249/M249,Q249="125 g",M249/125,Q249="1100 ml",M249/1100,Q249="500 g",M249/500,Q249="250 g",M249/250,Q249="380 g",M249/380,Q249="5 g",M249/5,Q249="1 g",M249/1, Q249="90 g",M249/90,Q249="10 g",M249/10,Q249="300 g",M249/300,Q249="55 g",M249/55,Q249="500 cc",M249/500,Q249="22 g",M249/22,Q249="25 g",M249/25,Q249="500 ml",M249/500,Q249="12 g",(M249/12),Q249="8 g",M249/8, Q249="250 cc",M249/250,Q249="60 ml",M249/60,Q249="30 g",M249/30,Q249="250 ml",M249/250,Q249="20 g",M249/20)</f>
        <v>6.25E-2</v>
      </c>
      <c r="Q249" s="25" t="s">
        <v>272</v>
      </c>
      <c r="R249" s="25" t="s">
        <v>237</v>
      </c>
      <c r="S249" s="25" t="s">
        <v>238</v>
      </c>
      <c r="T249" s="25" t="s">
        <v>239</v>
      </c>
      <c r="U249" s="25">
        <v>68</v>
      </c>
      <c r="V249" s="25" t="s">
        <v>240</v>
      </c>
      <c r="W249" s="23" t="s">
        <v>452</v>
      </c>
    </row>
    <row r="250" spans="1:23" x14ac:dyDescent="0.2">
      <c r="A250" s="24" t="s">
        <v>130</v>
      </c>
      <c r="B250" s="22" t="s">
        <v>249</v>
      </c>
      <c r="C250" s="24" t="s">
        <v>17</v>
      </c>
      <c r="D250" s="21" t="s">
        <v>243</v>
      </c>
      <c r="E250" s="24" t="s">
        <v>244</v>
      </c>
      <c r="F250" s="20" t="s">
        <v>222</v>
      </c>
      <c r="G250" s="21" t="s">
        <v>221</v>
      </c>
      <c r="H250" s="30" t="s">
        <v>24</v>
      </c>
      <c r="I250" s="33" t="s">
        <v>208</v>
      </c>
      <c r="J250" s="33" t="s">
        <v>262</v>
      </c>
      <c r="K250" s="31" t="s">
        <v>278</v>
      </c>
      <c r="L250" s="26" t="s">
        <v>73</v>
      </c>
      <c r="M250" s="39">
        <v>17</v>
      </c>
      <c r="N250" s="39">
        <v>15</v>
      </c>
      <c r="O250" s="29">
        <v>45558</v>
      </c>
      <c r="P250" s="42" cm="1">
        <f t="array" ref="P250">_xlfn.IFS(Q250="Kg",M250/1000,Q250="Lb",M250/500,Q250="U",M250/M250,Q250="125 g",M250/125,Q250="1100 ml",M250/1100,Q250="500 g",M250/500,Q250="250 g",M250/250,Q250="380 g",M250/380,Q250="5 g",M250/5,Q250="1 g",M250/1, Q250="90 g",M250/90,Q250="10 g",M250/10,Q250="300 g",M250/300,Q250="55 g",M250/55,Q250="500 cc",M250/500,Q250="22 g",M250/22,Q250="25 g",M250/25,Q250="500 ml",M250/500,Q250="12 g",(M250/12),Q250="8 g",M250/8, Q250="250 cc",M250/250,Q250="60 ml",M250/60,Q250="30 g",M250/30,Q250="250 ml",M250/250,Q250="20 g",M250/20)</f>
        <v>1.7000000000000001E-2</v>
      </c>
      <c r="Q250" s="25" t="s">
        <v>275</v>
      </c>
      <c r="R250" s="25" t="s">
        <v>237</v>
      </c>
      <c r="S250" s="25" t="s">
        <v>238</v>
      </c>
      <c r="T250" s="25" t="s">
        <v>239</v>
      </c>
      <c r="U250" s="25">
        <v>68</v>
      </c>
      <c r="V250" s="25" t="s">
        <v>240</v>
      </c>
      <c r="W250" s="23" t="s">
        <v>452</v>
      </c>
    </row>
    <row r="251" spans="1:23" x14ac:dyDescent="0.2">
      <c r="A251" s="24" t="s">
        <v>130</v>
      </c>
      <c r="B251" s="22" t="s">
        <v>249</v>
      </c>
      <c r="C251" s="24" t="s">
        <v>17</v>
      </c>
      <c r="D251" s="21" t="s">
        <v>243</v>
      </c>
      <c r="E251" s="24" t="s">
        <v>244</v>
      </c>
      <c r="F251" s="20" t="s">
        <v>222</v>
      </c>
      <c r="G251" s="21" t="s">
        <v>221</v>
      </c>
      <c r="H251" s="30" t="s">
        <v>24</v>
      </c>
      <c r="I251" s="33" t="s">
        <v>208</v>
      </c>
      <c r="J251" s="33" t="s">
        <v>262</v>
      </c>
      <c r="K251" s="31" t="s">
        <v>316</v>
      </c>
      <c r="L251" s="26" t="s">
        <v>62</v>
      </c>
      <c r="M251" s="39">
        <v>18</v>
      </c>
      <c r="N251" s="39">
        <v>15</v>
      </c>
      <c r="O251" s="29">
        <v>45558</v>
      </c>
      <c r="P251" s="42" cm="1">
        <f t="array" ref="P251">_xlfn.IFS(Q251="Kg",M251/1000,Q251="Lb",M251/500,Q251="U",M251/M251,Q251="125 g",M251/125,Q251="1100 ml",M251/1100,Q251="500 g",M251/500,Q251="250 g",M251/250,Q251="380 g",M251/380,Q251="5 g",M251/5,Q251="1 g",M251/1, Q251="90 g",M251/90,Q251="10 g",M251/10,Q251="300 g",M251/300,Q251="55 g",M251/55,Q251="500 cc",M251/500,Q251="22 g",M251/22,Q251="25 g",M251/25,Q251="500 ml",M251/500,Q251="12 g",(M251/12),Q251="8 g",M251/8, Q251="250 cc",M251/250,Q251="60 ml",M251/60,Q251="30 g",M251/30,Q251="250 ml",M251/250,Q251="20 g",M251/20)</f>
        <v>1.7999999999999999E-2</v>
      </c>
      <c r="Q251" s="25" t="s">
        <v>275</v>
      </c>
      <c r="R251" s="25" t="s">
        <v>237</v>
      </c>
      <c r="S251" s="25" t="s">
        <v>238</v>
      </c>
      <c r="T251" s="25" t="s">
        <v>239</v>
      </c>
      <c r="U251" s="25">
        <v>68</v>
      </c>
      <c r="V251" s="25" t="s">
        <v>240</v>
      </c>
      <c r="W251" s="23" t="s">
        <v>452</v>
      </c>
    </row>
    <row r="252" spans="1:23" x14ac:dyDescent="0.2">
      <c r="A252" s="24" t="s">
        <v>130</v>
      </c>
      <c r="B252" s="22" t="s">
        <v>249</v>
      </c>
      <c r="C252" s="24" t="s">
        <v>17</v>
      </c>
      <c r="D252" s="21" t="s">
        <v>243</v>
      </c>
      <c r="E252" s="24" t="s">
        <v>244</v>
      </c>
      <c r="F252" s="20" t="s">
        <v>222</v>
      </c>
      <c r="G252" s="21" t="s">
        <v>221</v>
      </c>
      <c r="H252" s="30" t="s">
        <v>24</v>
      </c>
      <c r="I252" s="33" t="s">
        <v>208</v>
      </c>
      <c r="J252" s="33" t="s">
        <v>262</v>
      </c>
      <c r="K252" s="31" t="s">
        <v>312</v>
      </c>
      <c r="L252" s="26" t="s">
        <v>61</v>
      </c>
      <c r="M252" s="39">
        <v>19</v>
      </c>
      <c r="N252" s="39">
        <v>15</v>
      </c>
      <c r="O252" s="29">
        <v>45558</v>
      </c>
      <c r="P252" s="42" cm="1">
        <f t="array" ref="P252">_xlfn.IFS(Q252="Kg",M252/1000,Q252="Lb",M252/500,Q252="U",M252/M252,Q252="125 g",M252/125,Q252="1100 ml",M252/1100,Q252="500 g",M252/500,Q252="250 g",M252/250,Q252="380 g",M252/380,Q252="5 g",M252/5,Q252="1 g",M252/1, Q252="90 g",M252/90,Q252="10 g",M252/10,Q252="300 g",M252/300,Q252="55 g",M252/55,Q252="500 cc",M252/500,Q252="22 g",M252/22,Q252="25 g",M252/25,Q252="500 ml",M252/500,Q252="12 g",(M252/12),Q252="8 g",M252/8, Q252="250 cc",M252/250,Q252="60 ml",M252/60,Q252="30 g",M252/30,Q252="250 ml",M252/250,Q252="20 g",M252/20)</f>
        <v>1.9E-2</v>
      </c>
      <c r="Q252" s="25" t="s">
        <v>275</v>
      </c>
      <c r="R252" s="25" t="s">
        <v>237</v>
      </c>
      <c r="S252" s="25" t="s">
        <v>238</v>
      </c>
      <c r="T252" s="25" t="s">
        <v>239</v>
      </c>
      <c r="U252" s="25">
        <v>68</v>
      </c>
      <c r="V252" s="25" t="s">
        <v>240</v>
      </c>
      <c r="W252" s="23" t="s">
        <v>452</v>
      </c>
    </row>
    <row r="253" spans="1:23" x14ac:dyDescent="0.2">
      <c r="A253" s="24" t="s">
        <v>130</v>
      </c>
      <c r="B253" s="22" t="s">
        <v>249</v>
      </c>
      <c r="C253" s="24" t="s">
        <v>17</v>
      </c>
      <c r="D253" s="21" t="s">
        <v>243</v>
      </c>
      <c r="E253" s="24" t="s">
        <v>244</v>
      </c>
      <c r="F253" s="20" t="s">
        <v>222</v>
      </c>
      <c r="G253" s="21" t="s">
        <v>221</v>
      </c>
      <c r="H253" s="30" t="s">
        <v>24</v>
      </c>
      <c r="I253" s="33" t="s">
        <v>208</v>
      </c>
      <c r="J253" s="33" t="s">
        <v>262</v>
      </c>
      <c r="K253" s="33" t="s">
        <v>273</v>
      </c>
      <c r="L253" s="26" t="s">
        <v>75</v>
      </c>
      <c r="M253" s="39">
        <v>11</v>
      </c>
      <c r="N253" s="39">
        <v>10</v>
      </c>
      <c r="O253" s="29">
        <v>45558</v>
      </c>
      <c r="P253" s="42" cm="1">
        <f t="array" ref="P253">_xlfn.IFS(Q253="Kg",M253/1000,Q253="Lb",M253/500,Q253="U",M253/M253,Q253="125 g",M253/125,Q253="1100 ml",M253/1100,Q253="500 g",M253/500,Q253="250 g",M253/250,Q253="380 g",M253/380,Q253="5 g",M253/5,Q253="1 g",M253/1, Q253="90 g",M253/90,Q253="10 g",M253/10,Q253="300 g",M253/300,Q253="55 g",M253/55,Q253="500 cc",M253/500,Q253="22 g",M253/22,Q253="25 g",M253/25,Q253="500 ml",M253/500,Q253="12 g",(M253/12),Q253="8 g",M253/8, Q253="250 cc",M253/250,Q253="60 ml",M253/60,Q253="30 g",M253/30,Q253="250 ml",M253/250,Q253="20 g",M253/20)</f>
        <v>1.0999999999999999E-2</v>
      </c>
      <c r="Q253" s="25" t="s">
        <v>275</v>
      </c>
      <c r="R253" s="25" t="s">
        <v>237</v>
      </c>
      <c r="S253" s="25" t="s">
        <v>238</v>
      </c>
      <c r="T253" s="25" t="s">
        <v>239</v>
      </c>
      <c r="U253" s="25">
        <v>68</v>
      </c>
      <c r="V253" s="25" t="s">
        <v>240</v>
      </c>
      <c r="W253" s="23" t="s">
        <v>452</v>
      </c>
    </row>
    <row r="254" spans="1:23" x14ac:dyDescent="0.2">
      <c r="A254" s="24" t="s">
        <v>130</v>
      </c>
      <c r="B254" s="22" t="s">
        <v>249</v>
      </c>
      <c r="C254" s="24" t="s">
        <v>17</v>
      </c>
      <c r="D254" s="21" t="s">
        <v>243</v>
      </c>
      <c r="E254" s="24" t="s">
        <v>244</v>
      </c>
      <c r="F254" s="20" t="s">
        <v>222</v>
      </c>
      <c r="G254" s="21" t="s">
        <v>221</v>
      </c>
      <c r="H254" s="30" t="s">
        <v>24</v>
      </c>
      <c r="I254" s="33" t="s">
        <v>208</v>
      </c>
      <c r="J254" s="33" t="s">
        <v>262</v>
      </c>
      <c r="K254" s="33" t="s">
        <v>303</v>
      </c>
      <c r="L254" s="26" t="s">
        <v>63</v>
      </c>
      <c r="M254" s="39">
        <v>12</v>
      </c>
      <c r="N254" s="39">
        <v>10</v>
      </c>
      <c r="O254" s="29">
        <v>45558</v>
      </c>
      <c r="P254" s="42" cm="1">
        <f t="array" ref="P254">_xlfn.IFS(Q254="Kg",M254/1000,Q254="Lb",M254/500,Q254="U",M254/M254,Q254="125 g",M254/125,Q254="1100 ml",M254/1100,Q254="500 g",M254/500,Q254="250 g",M254/250,Q254="380 g",M254/380,Q254="5 g",M254/5,Q254="1 g",M254/1, Q254="90 g",M254/90,Q254="10 g",M254/10,Q254="300 g",M254/300,Q254="55 g",M254/55,Q254="500 cc",M254/500,Q254="22 g",M254/22,Q254="25 g",M254/25,Q254="500 ml",M254/500,Q254="12 g",(M254/12),Q254="8 g",M254/8, Q254="250 cc",M254/250,Q254="60 ml",M254/60,Q254="30 g",M254/30,Q254="250 ml",M254/250,Q254="20 g",M254/20)</f>
        <v>1.2E-2</v>
      </c>
      <c r="Q254" s="25" t="s">
        <v>275</v>
      </c>
      <c r="R254" s="25" t="s">
        <v>237</v>
      </c>
      <c r="S254" s="25" t="s">
        <v>238</v>
      </c>
      <c r="T254" s="25" t="s">
        <v>239</v>
      </c>
      <c r="U254" s="25">
        <v>68</v>
      </c>
      <c r="V254" s="25" t="s">
        <v>240</v>
      </c>
      <c r="W254" s="23" t="s">
        <v>452</v>
      </c>
    </row>
    <row r="255" spans="1:23" x14ac:dyDescent="0.2">
      <c r="A255" s="24" t="s">
        <v>130</v>
      </c>
      <c r="B255" s="22" t="s">
        <v>249</v>
      </c>
      <c r="C255" s="24" t="s">
        <v>17</v>
      </c>
      <c r="D255" s="21" t="s">
        <v>243</v>
      </c>
      <c r="E255" s="24" t="s">
        <v>244</v>
      </c>
      <c r="F255" s="20" t="s">
        <v>222</v>
      </c>
      <c r="G255" s="21" t="s">
        <v>221</v>
      </c>
      <c r="H255" s="30" t="s">
        <v>24</v>
      </c>
      <c r="I255" s="33" t="s">
        <v>208</v>
      </c>
      <c r="J255" s="33" t="s">
        <v>266</v>
      </c>
      <c r="K255" s="31" t="s">
        <v>282</v>
      </c>
      <c r="L255" s="26" t="s">
        <v>78</v>
      </c>
      <c r="M255" s="39">
        <v>10</v>
      </c>
      <c r="N255" s="39">
        <v>9</v>
      </c>
      <c r="O255" s="29">
        <v>45558</v>
      </c>
      <c r="P255" s="42" cm="1">
        <f t="array" ref="P255">_xlfn.IFS(Q255="Kg",M255/1000,Q255="Lb",M255/500,Q255="U",M255/M255,Q255="125 g",M255/125,Q255="1100 ml",M255/1100,Q255="500 g",M255/500,Q255="250 g",M255/250,Q255="380 g",M255/380,Q255="5 g",M255/5,Q255="1 g",M255/1, Q255="90 g",M255/90,Q255="10 g",M255/10,Q255="300 g",M255/300,Q255="55 g",M255/55,Q255="500 cc",M255/500,Q255="22 g",M255/22,Q255="25 g",M255/25,Q255="500 ml",M255/500,Q255="12 g",(M255/12),Q255="8 g",M255/8, Q255="250 cc",M255/250,Q255="60 ml",M255/60,Q255="30 g",M255/30,Q255="250 ml",M255/250,Q255="20 g",M255/20)</f>
        <v>0.18181818181818182</v>
      </c>
      <c r="Q255" s="25" t="s">
        <v>283</v>
      </c>
      <c r="R255" s="25" t="s">
        <v>237</v>
      </c>
      <c r="S255" s="25" t="s">
        <v>238</v>
      </c>
      <c r="T255" s="25" t="s">
        <v>239</v>
      </c>
      <c r="U255" s="25">
        <v>68</v>
      </c>
      <c r="V255" s="25" t="s">
        <v>240</v>
      </c>
      <c r="W255" s="23" t="s">
        <v>452</v>
      </c>
    </row>
    <row r="256" spans="1:23" x14ac:dyDescent="0.2">
      <c r="A256" s="24" t="s">
        <v>130</v>
      </c>
      <c r="B256" s="22" t="s">
        <v>249</v>
      </c>
      <c r="C256" s="24" t="s">
        <v>17</v>
      </c>
      <c r="D256" s="21" t="s">
        <v>243</v>
      </c>
      <c r="E256" s="24" t="s">
        <v>244</v>
      </c>
      <c r="F256" s="20" t="s">
        <v>222</v>
      </c>
      <c r="G256" s="21" t="s">
        <v>221</v>
      </c>
      <c r="H256" s="30" t="s">
        <v>0</v>
      </c>
      <c r="I256" s="33" t="s">
        <v>177</v>
      </c>
      <c r="J256" s="33" t="s">
        <v>262</v>
      </c>
      <c r="K256" s="33" t="s">
        <v>310</v>
      </c>
      <c r="L256" s="26" t="s">
        <v>311</v>
      </c>
      <c r="M256" s="39">
        <v>70</v>
      </c>
      <c r="N256" s="39">
        <v>60</v>
      </c>
      <c r="O256" s="29">
        <v>45558</v>
      </c>
      <c r="P256" s="42" cm="1">
        <f t="array" ref="P256">_xlfn.IFS(Q256="Kg",M256/1000,Q256="Lb",M256/500,Q256="U",M256/M256,Q256="125 g",M256/125,Q256="1100 ml",M256/1100,Q256="500 g",M256/500,Q256="250 g",M256/250,Q256="380 g",M256/380,Q256="5 g",M256/5,Q256="1 g",M256/1, Q256="90 g",M256/90,Q256="10 g",M256/10,Q256="300 g",M256/300,Q256="55 g",M256/55,Q256="500 cc",M256/500,Q256="22 g",M256/22,Q256="25 g",M256/25,Q256="500 ml",M256/500,Q256="12 g",(M256/12),Q256="8 g",M256/8, Q256="250 cc",M256/250,Q256="60 ml",M256/60,Q256="30 g",M256/30,Q256="250 ml",M256/250,Q256="20 g",M256/20)</f>
        <v>7.0000000000000007E-2</v>
      </c>
      <c r="Q256" s="25" t="s">
        <v>275</v>
      </c>
      <c r="R256" s="25" t="s">
        <v>237</v>
      </c>
      <c r="S256" s="25" t="s">
        <v>238</v>
      </c>
      <c r="T256" s="25" t="s">
        <v>239</v>
      </c>
      <c r="U256" s="25">
        <v>68</v>
      </c>
      <c r="V256" s="25" t="s">
        <v>240</v>
      </c>
      <c r="W256" s="23" t="s">
        <v>452</v>
      </c>
    </row>
    <row r="257" spans="1:23" x14ac:dyDescent="0.2">
      <c r="A257" s="24" t="s">
        <v>130</v>
      </c>
      <c r="B257" s="22" t="s">
        <v>249</v>
      </c>
      <c r="C257" s="24" t="s">
        <v>17</v>
      </c>
      <c r="D257" s="21" t="s">
        <v>243</v>
      </c>
      <c r="E257" s="24" t="s">
        <v>244</v>
      </c>
      <c r="F257" s="20" t="s">
        <v>222</v>
      </c>
      <c r="G257" s="21" t="s">
        <v>221</v>
      </c>
      <c r="H257" s="30" t="s">
        <v>21</v>
      </c>
      <c r="I257" s="33" t="s">
        <v>153</v>
      </c>
      <c r="J257" s="33" t="s">
        <v>267</v>
      </c>
      <c r="K257" s="33" t="s">
        <v>251</v>
      </c>
      <c r="L257" s="26" t="s">
        <v>161</v>
      </c>
      <c r="M257" s="39">
        <v>2</v>
      </c>
      <c r="N257" s="39">
        <v>2</v>
      </c>
      <c r="O257" s="29">
        <v>45558</v>
      </c>
      <c r="P257" s="42" cm="1">
        <f t="array" ref="P257">_xlfn.IFS(Q257="Kg",M257/1000,Q257="Lb",M257/500,Q257="U",M257/M257,Q257="125 g",M257/125,Q257="1100 ml",M257/1100,Q257="500 g",M257/500,Q257="250 g",M257/250,Q257="380 g",M257/380,Q257="5 g",M257/5,Q257="1 g",M257/1, Q257="90 g",M257/90,Q257="10 g",M257/10,Q257="300 g",M257/300,Q257="55 g",M257/55,Q257="500 cc",M257/500,Q257="22 g",M257/22,Q257="25 g",M257/25,Q257="500 ml",M257/500,Q257="12 g",(M257/12),Q257="8 g",M257/8, Q257="250 cc",M257/250,Q257="60 ml",M257/60,Q257="30 g",M257/30,Q257="250 ml",M257/250,Q257="20 g",M257/20)</f>
        <v>8.0000000000000002E-3</v>
      </c>
      <c r="Q257" s="25" t="s">
        <v>293</v>
      </c>
      <c r="R257" s="25" t="s">
        <v>237</v>
      </c>
      <c r="S257" s="25" t="s">
        <v>238</v>
      </c>
      <c r="T257" s="25" t="s">
        <v>239</v>
      </c>
      <c r="U257" s="25">
        <v>68</v>
      </c>
      <c r="V257" s="25" t="s">
        <v>240</v>
      </c>
      <c r="W257" s="23" t="s">
        <v>452</v>
      </c>
    </row>
    <row r="258" spans="1:23" x14ac:dyDescent="0.2">
      <c r="A258" s="24" t="s">
        <v>130</v>
      </c>
      <c r="B258" s="22" t="s">
        <v>249</v>
      </c>
      <c r="C258" s="24" t="s">
        <v>17</v>
      </c>
      <c r="D258" s="21" t="s">
        <v>243</v>
      </c>
      <c r="E258" s="24" t="s">
        <v>244</v>
      </c>
      <c r="F258" s="20" t="s">
        <v>222</v>
      </c>
      <c r="G258" s="21" t="s">
        <v>221</v>
      </c>
      <c r="H258" s="30" t="s">
        <v>21</v>
      </c>
      <c r="I258" s="31" t="s">
        <v>34</v>
      </c>
      <c r="J258" s="31" t="s">
        <v>267</v>
      </c>
      <c r="K258" s="33" t="s">
        <v>268</v>
      </c>
      <c r="L258" s="26" t="s">
        <v>68</v>
      </c>
      <c r="M258" s="39">
        <v>6</v>
      </c>
      <c r="N258" s="39">
        <v>6</v>
      </c>
      <c r="O258" s="29">
        <v>45558</v>
      </c>
      <c r="P258" s="42" cm="1">
        <f t="array" ref="P258">_xlfn.IFS(Q258="Kg",M258/1000,Q258="Lb",M258/500,Q258="U",M258/M258,Q258="125 g",M258/125,Q258="1100 ml",M258/1100,Q258="500 g",M258/500,Q258="250 g",M258/250,Q258="380 g",M258/380,Q258="5 g",M258/5,Q258="1 g",M258/1, Q258="90 g",M258/90,Q258="10 g",M258/10,Q258="300 g",M258/300,Q258="55 g",M258/55,Q258="500 cc",M258/500,Q258="22 g",M258/22,Q258="25 g",M258/25,Q258="500 ml",M258/500,Q258="12 g",(M258/12),Q258="8 g",M258/8, Q258="250 cc",M258/250,Q258="60 ml",M258/60,Q258="30 g",M258/30,Q258="250 ml",M258/250,Q258="20 g",M258/20)</f>
        <v>1.2E-2</v>
      </c>
      <c r="Q258" s="25" t="s">
        <v>265</v>
      </c>
      <c r="R258" s="25" t="s">
        <v>237</v>
      </c>
      <c r="S258" s="25" t="s">
        <v>238</v>
      </c>
      <c r="T258" s="25" t="s">
        <v>239</v>
      </c>
      <c r="U258" s="25">
        <v>68</v>
      </c>
      <c r="V258" s="25" t="s">
        <v>240</v>
      </c>
      <c r="W258" s="23" t="s">
        <v>452</v>
      </c>
    </row>
    <row r="259" spans="1:23" x14ac:dyDescent="0.2">
      <c r="A259" s="24" t="s">
        <v>130</v>
      </c>
      <c r="B259" s="22" t="s">
        <v>249</v>
      </c>
      <c r="C259" s="24" t="s">
        <v>17</v>
      </c>
      <c r="D259" s="21" t="s">
        <v>243</v>
      </c>
      <c r="E259" s="24" t="s">
        <v>244</v>
      </c>
      <c r="F259" s="20" t="s">
        <v>222</v>
      </c>
      <c r="G259" s="21" t="s">
        <v>221</v>
      </c>
      <c r="H259" s="30" t="s">
        <v>132</v>
      </c>
      <c r="I259" s="31" t="s">
        <v>116</v>
      </c>
      <c r="J259" s="31" t="s">
        <v>271</v>
      </c>
      <c r="K259" s="33" t="s">
        <v>133</v>
      </c>
      <c r="L259" s="26" t="s">
        <v>59</v>
      </c>
      <c r="M259" s="39">
        <v>1</v>
      </c>
      <c r="N259" s="39">
        <v>1</v>
      </c>
      <c r="O259" s="29">
        <v>45558</v>
      </c>
      <c r="P259" s="42" cm="1">
        <f t="array" ref="P259">_xlfn.IFS(Q259="Kg",M259/1000,Q259="Lb",M259/500,Q259="U",M259/M259,Q259="125 g",M259/125,Q259="1100 ml",M259/1100,Q259="500 g",M259/500,Q259="250 g",M259/250,Q259="380 g",M259/380,Q259="5 g",M259/5,Q259="1 g",M259/1, Q259="90 g",M259/90,Q259="10 g",M259/10,Q259="300 g",M259/300,Q259="55 g",M259/55,Q259="500 cc",M259/500,Q259="22 g",M259/22,Q259="25 g",M259/25,Q259="500 ml",M259/500,Q259="12 g",(M259/12),Q259="8 g",M259/8, Q259="250 cc",M259/250,Q259="60 ml",M259/60,Q259="30 g",M259/30,Q259="250 ml",M259/250,Q259="20 g",M259/20)</f>
        <v>2E-3</v>
      </c>
      <c r="Q259" s="25" t="s">
        <v>265</v>
      </c>
      <c r="R259" s="25" t="s">
        <v>237</v>
      </c>
      <c r="S259" s="25" t="s">
        <v>238</v>
      </c>
      <c r="T259" s="25" t="s">
        <v>239</v>
      </c>
      <c r="U259" s="25">
        <v>68</v>
      </c>
      <c r="V259" s="25" t="s">
        <v>240</v>
      </c>
      <c r="W259" s="23" t="s">
        <v>452</v>
      </c>
    </row>
    <row r="260" spans="1:23" x14ac:dyDescent="0.2">
      <c r="A260" s="24" t="s">
        <v>130</v>
      </c>
      <c r="B260" s="22" t="s">
        <v>249</v>
      </c>
      <c r="C260" s="24" t="s">
        <v>17</v>
      </c>
      <c r="D260" s="21" t="s">
        <v>243</v>
      </c>
      <c r="E260" s="24" t="s">
        <v>244</v>
      </c>
      <c r="F260" s="20" t="s">
        <v>222</v>
      </c>
      <c r="G260" s="21" t="s">
        <v>221</v>
      </c>
      <c r="H260" s="30" t="s">
        <v>3</v>
      </c>
      <c r="I260" s="31" t="s">
        <v>116</v>
      </c>
      <c r="J260" s="31" t="s">
        <v>258</v>
      </c>
      <c r="K260" s="33" t="s">
        <v>259</v>
      </c>
      <c r="L260" s="26" t="s">
        <v>69</v>
      </c>
      <c r="M260" s="39">
        <v>11</v>
      </c>
      <c r="N260" s="39">
        <v>11</v>
      </c>
      <c r="O260" s="29">
        <v>45558</v>
      </c>
      <c r="P260" s="42" cm="1">
        <f t="array" ref="P260">_xlfn.IFS(Q260="Kg",M260/1000,Q260="Lb",M260/500,Q260="U",M260/M260,Q260="125 g",M260/125,Q260="1100 ml",M260/1100,Q260="500 g",M260/500,Q260="250 g",M260/250,Q260="380 g",M260/380,Q260="5 g",M260/5,Q260="1 g",M260/1, Q260="90 g",M260/90,Q260="10 g",M260/10,Q260="300 g",M260/300,Q260="55 g",M260/55,Q260="500 cc",M260/500,Q260="22 g",M260/22,Q260="25 g",M260/25,Q260="500 ml",M260/500,Q260="12 g",(M260/12),Q260="8 g",M260/8, Q260="250 cc",M260/250,Q260="60 ml",M260/60,Q260="30 g",M260/30,Q260="250 ml",M260/250,Q260="20 g",M260/20)</f>
        <v>4.3999999999999997E-2</v>
      </c>
      <c r="Q260" s="25" t="s">
        <v>260</v>
      </c>
      <c r="R260" s="25" t="s">
        <v>237</v>
      </c>
      <c r="S260" s="25" t="s">
        <v>238</v>
      </c>
      <c r="T260" s="25" t="s">
        <v>239</v>
      </c>
      <c r="U260" s="25">
        <v>68</v>
      </c>
      <c r="V260" s="25" t="s">
        <v>240</v>
      </c>
      <c r="W260" s="23" t="s">
        <v>452</v>
      </c>
    </row>
    <row r="261" spans="1:23" x14ac:dyDescent="0.2">
      <c r="A261" s="24" t="s">
        <v>130</v>
      </c>
      <c r="B261" s="22" t="s">
        <v>249</v>
      </c>
      <c r="C261" s="24" t="s">
        <v>17</v>
      </c>
      <c r="D261" s="21" t="s">
        <v>243</v>
      </c>
      <c r="E261" s="24" t="s">
        <v>244</v>
      </c>
      <c r="F261" s="20" t="s">
        <v>222</v>
      </c>
      <c r="G261" s="21" t="s">
        <v>221</v>
      </c>
      <c r="H261" s="30" t="s">
        <v>4</v>
      </c>
      <c r="I261" s="33" t="s">
        <v>34</v>
      </c>
      <c r="J261" s="33" t="s">
        <v>287</v>
      </c>
      <c r="K261" s="33" t="s">
        <v>286</v>
      </c>
      <c r="L261" s="26" t="s">
        <v>74</v>
      </c>
      <c r="M261" s="39">
        <v>13</v>
      </c>
      <c r="N261" s="39">
        <v>13</v>
      </c>
      <c r="O261" s="29">
        <v>45558</v>
      </c>
      <c r="P261" s="42" cm="1">
        <f t="array" ref="P261">_xlfn.IFS(Q261="Kg",M261/1000,Q261="Lb",M261/500,Q261="U",M261/M261,Q261="125 g",M261/125,Q261="1100 ml",M261/1100,Q261="500 g",M261/500,Q261="250 g",M261/250,Q261="380 g",M261/380,Q261="5 g",M261/5,Q261="1 g",M261/1, Q261="90 g",M261/90,Q261="10 g",M261/10,Q261="300 g",M261/300,Q261="55 g",M261/55,Q261="500 cc",M261/500,Q261="22 g",M261/22,Q261="25 g",M261/25,Q261="500 ml",M261/500,Q261="12 g",(M261/12),Q261="8 g",M261/8, Q261="250 cc",M261/250,Q261="60 ml",M261/60,Q261="30 g",M261/30,Q261="250 ml",M261/250,Q261="20 g",M261/20)</f>
        <v>3.4210526315789476E-2</v>
      </c>
      <c r="Q261" s="25" t="s">
        <v>288</v>
      </c>
      <c r="R261" s="25" t="s">
        <v>237</v>
      </c>
      <c r="S261" s="25" t="s">
        <v>238</v>
      </c>
      <c r="T261" s="25" t="s">
        <v>239</v>
      </c>
      <c r="U261" s="25">
        <v>68</v>
      </c>
      <c r="V261" s="25" t="s">
        <v>240</v>
      </c>
      <c r="W261" s="23" t="s">
        <v>452</v>
      </c>
    </row>
    <row r="262" spans="1:23" x14ac:dyDescent="0.2">
      <c r="A262" s="24" t="s">
        <v>130</v>
      </c>
      <c r="B262" s="22" t="s">
        <v>249</v>
      </c>
      <c r="C262" s="24" t="s">
        <v>17</v>
      </c>
      <c r="D262" s="21" t="s">
        <v>243</v>
      </c>
      <c r="E262" s="24" t="s">
        <v>244</v>
      </c>
      <c r="F262" s="20" t="s">
        <v>222</v>
      </c>
      <c r="G262" s="21" t="s">
        <v>223</v>
      </c>
      <c r="H262" s="30" t="s">
        <v>1</v>
      </c>
      <c r="I262" s="33" t="s">
        <v>189</v>
      </c>
      <c r="J262" s="33" t="s">
        <v>266</v>
      </c>
      <c r="K262" s="33" t="s">
        <v>307</v>
      </c>
      <c r="L262" s="26" t="s">
        <v>71</v>
      </c>
      <c r="M262" s="39">
        <v>77</v>
      </c>
      <c r="N262" s="39">
        <v>50</v>
      </c>
      <c r="O262" s="29">
        <v>45559</v>
      </c>
      <c r="P262" s="42" cm="1">
        <f t="array" ref="P262">_xlfn.IFS(Q262="Kg",M262/1000,Q262="Lb",M262/500,Q262="U",M262/M262,Q262="125 g",M262/125,Q262="1100 ml",M262/1100,Q262="500 g",M262/500,Q262="250 g",M262/250,Q262="380 g",M262/380,Q262="5 g",M262/5,Q262="1 g",M262/1, Q262="90 g",M262/90,Q262="10 g",M262/10,Q262="300 g",M262/300,Q262="55 g",M262/55,Q262="500 cc",M262/500,Q262="22 g",M262/22,Q262="25 g",M262/25,Q262="500 ml",M262/500,Q262="12 g",(M262/12),Q262="8 g",M262/8, Q262="250 cc",M262/250,Q262="60 ml",M262/60,Q262="30 g",M262/30,Q262="250 ml",M262/250,Q262="20 g",M262/20)</f>
        <v>7.6999999999999999E-2</v>
      </c>
      <c r="Q262" s="25" t="s">
        <v>275</v>
      </c>
      <c r="R262" s="25" t="s">
        <v>237</v>
      </c>
      <c r="S262" s="25" t="s">
        <v>238</v>
      </c>
      <c r="T262" s="25" t="s">
        <v>239</v>
      </c>
      <c r="U262" s="25">
        <v>68</v>
      </c>
      <c r="V262" s="25" t="s">
        <v>240</v>
      </c>
      <c r="W262" s="23" t="s">
        <v>452</v>
      </c>
    </row>
    <row r="263" spans="1:23" x14ac:dyDescent="0.2">
      <c r="A263" s="24" t="s">
        <v>130</v>
      </c>
      <c r="B263" s="22" t="s">
        <v>249</v>
      </c>
      <c r="C263" s="24" t="s">
        <v>17</v>
      </c>
      <c r="D263" s="21" t="s">
        <v>243</v>
      </c>
      <c r="E263" s="24" t="s">
        <v>244</v>
      </c>
      <c r="F263" s="20" t="s">
        <v>222</v>
      </c>
      <c r="G263" s="21" t="s">
        <v>223</v>
      </c>
      <c r="H263" s="30" t="s">
        <v>1</v>
      </c>
      <c r="I263" s="33" t="s">
        <v>189</v>
      </c>
      <c r="J263" s="33" t="s">
        <v>271</v>
      </c>
      <c r="K263" s="31" t="s">
        <v>252</v>
      </c>
      <c r="L263" s="27" t="s">
        <v>295</v>
      </c>
      <c r="M263" s="39">
        <v>0.25</v>
      </c>
      <c r="N263" s="39">
        <v>0.25</v>
      </c>
      <c r="O263" s="29">
        <v>45559</v>
      </c>
      <c r="P263" s="42" cm="1">
        <f t="array" ref="P263">_xlfn.IFS(Q263="Kg",M263/1000,Q263="Lb",M263/500,Q263="U",M263/M263,Q263="125 g",M263/125,Q263="1100 ml",M263/1100,Q263="500 g",M263/500,Q263="250 g",M263/250,Q263="380 g",M263/380,Q263="5 g",M263/5,Q263="1 g",M263/1, Q263="90 g",M263/90,Q263="10 g",M263/10,Q263="300 g",M263/300,Q263="55 g",M263/55,Q263="500 cc",M263/500,Q263="22 g",M263/22,Q263="25 g",M263/25,Q263="500 ml",M263/500,Q263="12 g",(M263/12),Q263="8 g",M263/8, Q263="250 cc",M263/250,Q263="60 ml",M263/60,Q263="30 g",M263/30,Q263="250 ml",M263/250,Q263="20 g",M263/20)</f>
        <v>2.5000000000000001E-2</v>
      </c>
      <c r="Q263" s="25" t="s">
        <v>296</v>
      </c>
      <c r="R263" s="25" t="s">
        <v>237</v>
      </c>
      <c r="S263" s="25" t="s">
        <v>238</v>
      </c>
      <c r="T263" s="25" t="s">
        <v>239</v>
      </c>
      <c r="U263" s="25">
        <v>68</v>
      </c>
      <c r="V263" s="25" t="s">
        <v>240</v>
      </c>
      <c r="W263" s="23" t="s">
        <v>452</v>
      </c>
    </row>
    <row r="264" spans="1:23" x14ac:dyDescent="0.2">
      <c r="A264" s="24" t="s">
        <v>130</v>
      </c>
      <c r="B264" s="22" t="s">
        <v>249</v>
      </c>
      <c r="C264" s="24" t="s">
        <v>17</v>
      </c>
      <c r="D264" s="21" t="s">
        <v>243</v>
      </c>
      <c r="E264" s="24" t="s">
        <v>244</v>
      </c>
      <c r="F264" s="20" t="s">
        <v>222</v>
      </c>
      <c r="G264" s="21" t="s">
        <v>223</v>
      </c>
      <c r="H264" s="30" t="s">
        <v>1</v>
      </c>
      <c r="I264" s="33" t="s">
        <v>189</v>
      </c>
      <c r="J264" s="33" t="s">
        <v>271</v>
      </c>
      <c r="K264" s="30" t="s">
        <v>253</v>
      </c>
      <c r="L264" s="26" t="s">
        <v>304</v>
      </c>
      <c r="M264" s="39">
        <v>0.25</v>
      </c>
      <c r="N264" s="39">
        <v>0.25</v>
      </c>
      <c r="O264" s="29">
        <v>45559</v>
      </c>
      <c r="P264" s="42" cm="1">
        <f t="array" ref="P264">_xlfn.IFS(Q264="Kg",M264/1000,Q264="Lb",M264/500,Q264="U",M264/M264,Q264="125 g",M264/125,Q264="1100 ml",M264/1100,Q264="500 g",M264/500,Q264="250 g",M264/250,Q264="380 g",M264/380,Q264="5 g",M264/5,Q264="1 g",M264/1, Q264="90 g",M264/90,Q264="10 g",M264/10,Q264="300 g",M264/300,Q264="55 g",M264/55,Q264="500 cc",M264/500,Q264="22 g",M264/22,Q264="25 g",M264/25,Q264="500 ml",M264/500,Q264="12 g",(M264/12),Q264="8 g",M264/8, Q264="250 cc",M264/250,Q264="60 ml",M264/60,Q264="30 g",M264/30,Q264="250 ml",M264/250,Q264="20 g",M264/20)</f>
        <v>2.5000000000000001E-2</v>
      </c>
      <c r="Q264" s="25" t="s">
        <v>296</v>
      </c>
      <c r="R264" s="25" t="s">
        <v>237</v>
      </c>
      <c r="S264" s="25" t="s">
        <v>238</v>
      </c>
      <c r="T264" s="25" t="s">
        <v>239</v>
      </c>
      <c r="U264" s="25">
        <v>68</v>
      </c>
      <c r="V264" s="25" t="s">
        <v>240</v>
      </c>
      <c r="W264" s="23" t="s">
        <v>452</v>
      </c>
    </row>
    <row r="265" spans="1:23" x14ac:dyDescent="0.2">
      <c r="A265" s="24" t="s">
        <v>130</v>
      </c>
      <c r="B265" s="22" t="s">
        <v>249</v>
      </c>
      <c r="C265" s="24" t="s">
        <v>17</v>
      </c>
      <c r="D265" s="21" t="s">
        <v>243</v>
      </c>
      <c r="E265" s="24" t="s">
        <v>244</v>
      </c>
      <c r="F265" s="20" t="s">
        <v>222</v>
      </c>
      <c r="G265" s="21" t="s">
        <v>223</v>
      </c>
      <c r="H265" s="30" t="s">
        <v>1</v>
      </c>
      <c r="I265" s="33" t="s">
        <v>189</v>
      </c>
      <c r="J265" s="33" t="s">
        <v>262</v>
      </c>
      <c r="K265" s="30" t="s">
        <v>261</v>
      </c>
      <c r="L265" s="26" t="s">
        <v>131</v>
      </c>
      <c r="M265" s="39">
        <v>0.25</v>
      </c>
      <c r="N265" s="39">
        <v>0.23</v>
      </c>
      <c r="O265" s="29">
        <v>45559</v>
      </c>
      <c r="P265" s="42" cm="1">
        <f t="array" ref="P265">_xlfn.IFS(Q265="Kg",M265/1000,Q265="Lb",M265/500,Q265="U",M265/M265,Q265="125 g",M265/125,Q265="1100 ml",M265/1100,Q265="500 g",M265/500,Q265="250 g",M265/250,Q265="380 g",M265/380,Q265="5 g",M265/5,Q265="1 g",M265/1, Q265="90 g",M265/90,Q265="10 g",M265/10,Q265="300 g",M265/300,Q265="55 g",M265/55,Q265="500 cc",M265/500,Q265="22 g",M265/22,Q265="25 g",M265/25,Q265="500 ml",M265/500,Q265="12 g",(M265/12),Q265="8 g",M265/8, Q265="250 cc",M265/250,Q265="60 ml",M265/60,Q265="30 g",M265/30,Q265="250 ml",M265/250,Q265="20 g",M265/20)</f>
        <v>2.5000000000000001E-4</v>
      </c>
      <c r="Q265" s="25" t="s">
        <v>236</v>
      </c>
      <c r="R265" s="25" t="s">
        <v>237</v>
      </c>
      <c r="S265" s="25" t="s">
        <v>238</v>
      </c>
      <c r="T265" s="25" t="s">
        <v>239</v>
      </c>
      <c r="U265" s="25">
        <v>68</v>
      </c>
      <c r="V265" s="25" t="s">
        <v>240</v>
      </c>
      <c r="W265" s="23" t="s">
        <v>452</v>
      </c>
    </row>
    <row r="266" spans="1:23" x14ac:dyDescent="0.2">
      <c r="A266" s="24" t="s">
        <v>130</v>
      </c>
      <c r="B266" s="22" t="s">
        <v>249</v>
      </c>
      <c r="C266" s="24" t="s">
        <v>17</v>
      </c>
      <c r="D266" s="21" t="s">
        <v>243</v>
      </c>
      <c r="E266" s="24" t="s">
        <v>244</v>
      </c>
      <c r="F266" s="20" t="s">
        <v>222</v>
      </c>
      <c r="G266" s="21" t="s">
        <v>223</v>
      </c>
      <c r="H266" s="30" t="s">
        <v>1</v>
      </c>
      <c r="I266" s="33" t="s">
        <v>189</v>
      </c>
      <c r="J266" s="33" t="s">
        <v>271</v>
      </c>
      <c r="K266" s="30" t="s">
        <v>313</v>
      </c>
      <c r="L266" s="26" t="s">
        <v>314</v>
      </c>
      <c r="M266" s="39">
        <v>0.5</v>
      </c>
      <c r="N266" s="39">
        <v>0.5</v>
      </c>
      <c r="O266" s="29">
        <v>45559</v>
      </c>
      <c r="P266" s="42" cm="1">
        <f t="array" ref="P266">_xlfn.IFS(Q266="Kg",M266/1000,Q266="Lb",M266/500,Q266="U",M266/M266,Q266="125 g",M266/125,Q266="1100 ml",M266/1100,Q266="500 g",M266/500,Q266="250 g",M266/250,Q266="380 g",M266/380,Q266="5 g",M266/5,Q266="1 g",M266/1, Q266="90 g",M266/90,Q266="10 g",M266/10,Q266="300 g",M266/300,Q266="55 g",M266/55,Q266="500 cc",M266/500,Q266="22 g",M266/22,Q266="25 g",M266/25,Q266="500 ml",M266/500,Q266="12 g",(M266/12),Q266="8 g",M266/8, Q266="250 cc",M266/250,Q266="60 ml",M266/60,Q266="30 g",M266/30,Q266="250 ml",M266/250,Q266="20 g",M266/20)</f>
        <v>0.5</v>
      </c>
      <c r="Q266" s="25" t="s">
        <v>285</v>
      </c>
      <c r="R266" s="25" t="s">
        <v>237</v>
      </c>
      <c r="S266" s="25" t="s">
        <v>238</v>
      </c>
      <c r="T266" s="25" t="s">
        <v>239</v>
      </c>
      <c r="U266" s="25">
        <v>68</v>
      </c>
      <c r="V266" s="25" t="s">
        <v>240</v>
      </c>
      <c r="W266" s="23" t="s">
        <v>452</v>
      </c>
    </row>
    <row r="267" spans="1:23" x14ac:dyDescent="0.2">
      <c r="A267" s="24" t="s">
        <v>130</v>
      </c>
      <c r="B267" s="22" t="s">
        <v>249</v>
      </c>
      <c r="C267" s="24" t="s">
        <v>17</v>
      </c>
      <c r="D267" s="21" t="s">
        <v>243</v>
      </c>
      <c r="E267" s="24" t="s">
        <v>244</v>
      </c>
      <c r="F267" s="20" t="s">
        <v>222</v>
      </c>
      <c r="G267" s="21" t="s">
        <v>223</v>
      </c>
      <c r="H267" s="30" t="s">
        <v>16</v>
      </c>
      <c r="I267" s="32" t="s">
        <v>213</v>
      </c>
      <c r="J267" s="33" t="s">
        <v>264</v>
      </c>
      <c r="K267" s="33" t="s">
        <v>299</v>
      </c>
      <c r="L267" s="26" t="s">
        <v>300</v>
      </c>
      <c r="M267" s="39">
        <v>46</v>
      </c>
      <c r="N267" s="39">
        <v>46</v>
      </c>
      <c r="O267" s="29">
        <v>45559</v>
      </c>
      <c r="P267" s="42" cm="1">
        <f t="array" ref="P267">_xlfn.IFS(Q267="Kg",M267/1000,Q267="Lb",M267/500,Q267="U",M267/M267,Q267="125 g",M267/125,Q267="1100 ml",M267/1100,Q267="500 g",M267/500,Q267="250 g",M267/250,Q267="380 g",M267/380,Q267="5 g",M267/5,Q267="1 g",M267/1, Q267="90 g",M267/90,Q267="10 g",M267/10,Q267="300 g",M267/300,Q267="55 g",M267/55,Q267="500 cc",M267/500,Q267="22 g",M267/22,Q267="25 g",M267/25,Q267="500 ml",M267/500,Q267="12 g",(M267/12),Q267="8 g",M267/8, Q267="250 cc",M267/250,Q267="60 ml",M267/60,Q267="30 g",M267/30,Q267="250 ml",M267/250,Q267="20 g",M267/20)</f>
        <v>0.184</v>
      </c>
      <c r="Q267" s="25" t="s">
        <v>293</v>
      </c>
      <c r="R267" s="25" t="s">
        <v>237</v>
      </c>
      <c r="S267" s="25" t="s">
        <v>238</v>
      </c>
      <c r="T267" s="25" t="s">
        <v>239</v>
      </c>
      <c r="U267" s="25">
        <v>68</v>
      </c>
      <c r="V267" s="25" t="s">
        <v>240</v>
      </c>
      <c r="W267" s="23" t="s">
        <v>452</v>
      </c>
    </row>
    <row r="268" spans="1:23" x14ac:dyDescent="0.2">
      <c r="A268" s="24" t="s">
        <v>130</v>
      </c>
      <c r="B268" s="22" t="s">
        <v>249</v>
      </c>
      <c r="C268" s="24" t="s">
        <v>17</v>
      </c>
      <c r="D268" s="21" t="s">
        <v>243</v>
      </c>
      <c r="E268" s="24" t="s">
        <v>244</v>
      </c>
      <c r="F268" s="20" t="s">
        <v>222</v>
      </c>
      <c r="G268" s="21" t="s">
        <v>223</v>
      </c>
      <c r="H268" s="30" t="s">
        <v>16</v>
      </c>
      <c r="I268" s="33" t="s">
        <v>213</v>
      </c>
      <c r="J268" s="33" t="s">
        <v>262</v>
      </c>
      <c r="K268" s="31" t="s">
        <v>312</v>
      </c>
      <c r="L268" s="26" t="s">
        <v>61</v>
      </c>
      <c r="M268" s="39">
        <v>13</v>
      </c>
      <c r="N268" s="39">
        <v>10</v>
      </c>
      <c r="O268" s="29">
        <v>45559</v>
      </c>
      <c r="P268" s="42" cm="1">
        <f t="array" ref="P268">_xlfn.IFS(Q268="Kg",M268/1000,Q268="Lb",M268/500,Q268="U",M268/M268,Q268="125 g",M268/125,Q268="1100 ml",M268/1100,Q268="500 g",M268/500,Q268="250 g",M268/250,Q268="380 g",M268/380,Q268="5 g",M268/5,Q268="1 g",M268/1, Q268="90 g",M268/90,Q268="10 g",M268/10,Q268="300 g",M268/300,Q268="55 g",M268/55,Q268="500 cc",M268/500,Q268="22 g",M268/22,Q268="25 g",M268/25,Q268="500 ml",M268/500,Q268="12 g",(M268/12),Q268="8 g",M268/8, Q268="250 cc",M268/250,Q268="60 ml",M268/60,Q268="30 g",M268/30,Q268="250 ml",M268/250,Q268="20 g",M268/20)</f>
        <v>1.2999999999999999E-2</v>
      </c>
      <c r="Q268" s="25" t="s">
        <v>275</v>
      </c>
      <c r="R268" s="25" t="s">
        <v>237</v>
      </c>
      <c r="S268" s="25" t="s">
        <v>238</v>
      </c>
      <c r="T268" s="25" t="s">
        <v>239</v>
      </c>
      <c r="U268" s="25">
        <v>68</v>
      </c>
      <c r="V268" s="25" t="s">
        <v>240</v>
      </c>
      <c r="W268" s="23" t="s">
        <v>452</v>
      </c>
    </row>
    <row r="269" spans="1:23" x14ac:dyDescent="0.2">
      <c r="A269" s="24" t="s">
        <v>130</v>
      </c>
      <c r="B269" s="22" t="s">
        <v>249</v>
      </c>
      <c r="C269" s="24" t="s">
        <v>17</v>
      </c>
      <c r="D269" s="21" t="s">
        <v>243</v>
      </c>
      <c r="E269" s="24" t="s">
        <v>244</v>
      </c>
      <c r="F269" s="20" t="s">
        <v>222</v>
      </c>
      <c r="G269" s="21" t="s">
        <v>223</v>
      </c>
      <c r="H269" s="30" t="s">
        <v>16</v>
      </c>
      <c r="I269" s="33" t="s">
        <v>213</v>
      </c>
      <c r="J269" s="33" t="s">
        <v>262</v>
      </c>
      <c r="K269" s="33" t="s">
        <v>273</v>
      </c>
      <c r="L269" s="26" t="s">
        <v>75</v>
      </c>
      <c r="M269" s="39">
        <v>3</v>
      </c>
      <c r="N269" s="39">
        <v>2</v>
      </c>
      <c r="O269" s="29">
        <v>45559</v>
      </c>
      <c r="P269" s="42" cm="1">
        <f t="array" ref="P269">_xlfn.IFS(Q269="Kg",M269/1000,Q269="Lb",M269/500,Q269="U",M269/M269,Q269="125 g",M269/125,Q269="1100 ml",M269/1100,Q269="500 g",M269/500,Q269="250 g",M269/250,Q269="380 g",M269/380,Q269="5 g",M269/5,Q269="1 g",M269/1, Q269="90 g",M269/90,Q269="10 g",M269/10,Q269="300 g",M269/300,Q269="55 g",M269/55,Q269="500 cc",M269/500,Q269="22 g",M269/22,Q269="25 g",M269/25,Q269="500 ml",M269/500,Q269="12 g",(M269/12),Q269="8 g",M269/8, Q269="250 cc",M269/250,Q269="60 ml",M269/60,Q269="30 g",M269/30,Q269="250 ml",M269/250,Q269="20 g",M269/20)</f>
        <v>3.0000000000000001E-3</v>
      </c>
      <c r="Q269" s="25" t="s">
        <v>275</v>
      </c>
      <c r="R269" s="25" t="s">
        <v>237</v>
      </c>
      <c r="S269" s="25" t="s">
        <v>238</v>
      </c>
      <c r="T269" s="25" t="s">
        <v>239</v>
      </c>
      <c r="U269" s="25">
        <v>68</v>
      </c>
      <c r="V269" s="25" t="s">
        <v>240</v>
      </c>
      <c r="W269" s="23" t="s">
        <v>452</v>
      </c>
    </row>
    <row r="270" spans="1:23" x14ac:dyDescent="0.2">
      <c r="A270" s="24" t="s">
        <v>130</v>
      </c>
      <c r="B270" s="22" t="s">
        <v>249</v>
      </c>
      <c r="C270" s="24" t="s">
        <v>17</v>
      </c>
      <c r="D270" s="21" t="s">
        <v>243</v>
      </c>
      <c r="E270" s="24" t="s">
        <v>244</v>
      </c>
      <c r="F270" s="20" t="s">
        <v>222</v>
      </c>
      <c r="G270" s="21" t="s">
        <v>223</v>
      </c>
      <c r="H270" s="30" t="s">
        <v>16</v>
      </c>
      <c r="I270" s="33" t="s">
        <v>213</v>
      </c>
      <c r="J270" s="33" t="s">
        <v>262</v>
      </c>
      <c r="K270" s="33" t="s">
        <v>303</v>
      </c>
      <c r="L270" s="26" t="s">
        <v>63</v>
      </c>
      <c r="M270" s="39">
        <v>1</v>
      </c>
      <c r="N270" s="39">
        <v>1</v>
      </c>
      <c r="O270" s="29">
        <v>45559</v>
      </c>
      <c r="P270" s="42" cm="1">
        <f t="array" ref="P270">_xlfn.IFS(Q270="Kg",M270/1000,Q270="Lb",M270/500,Q270="U",M270/M270,Q270="125 g",M270/125,Q270="1100 ml",M270/1100,Q270="500 g",M270/500,Q270="250 g",M270/250,Q270="380 g",M270/380,Q270="5 g",M270/5,Q270="1 g",M270/1, Q270="90 g",M270/90,Q270="10 g",M270/10,Q270="300 g",M270/300,Q270="55 g",M270/55,Q270="500 cc",M270/500,Q270="22 g",M270/22,Q270="25 g",M270/25,Q270="500 ml",M270/500,Q270="12 g",(M270/12),Q270="8 g",M270/8, Q270="250 cc",M270/250,Q270="60 ml",M270/60,Q270="30 g",M270/30,Q270="250 ml",M270/250,Q270="20 g",M270/20)</f>
        <v>1E-3</v>
      </c>
      <c r="Q270" s="25" t="s">
        <v>275</v>
      </c>
      <c r="R270" s="25" t="s">
        <v>237</v>
      </c>
      <c r="S270" s="25" t="s">
        <v>238</v>
      </c>
      <c r="T270" s="25" t="s">
        <v>239</v>
      </c>
      <c r="U270" s="25">
        <v>68</v>
      </c>
      <c r="V270" s="25" t="s">
        <v>240</v>
      </c>
      <c r="W270" s="23" t="s">
        <v>452</v>
      </c>
    </row>
    <row r="271" spans="1:23" x14ac:dyDescent="0.2">
      <c r="A271" s="24" t="s">
        <v>130</v>
      </c>
      <c r="B271" s="22" t="s">
        <v>249</v>
      </c>
      <c r="C271" s="24" t="s">
        <v>17</v>
      </c>
      <c r="D271" s="21" t="s">
        <v>243</v>
      </c>
      <c r="E271" s="24" t="s">
        <v>244</v>
      </c>
      <c r="F271" s="20" t="s">
        <v>222</v>
      </c>
      <c r="G271" s="21" t="s">
        <v>223</v>
      </c>
      <c r="H271" s="30" t="s">
        <v>16</v>
      </c>
      <c r="I271" s="33" t="s">
        <v>213</v>
      </c>
      <c r="J271" s="33" t="s">
        <v>262</v>
      </c>
      <c r="K271" s="30" t="s">
        <v>261</v>
      </c>
      <c r="L271" s="26" t="s">
        <v>131</v>
      </c>
      <c r="M271" s="39">
        <v>0.5</v>
      </c>
      <c r="N271" s="39">
        <v>0.47</v>
      </c>
      <c r="O271" s="29">
        <v>45559</v>
      </c>
      <c r="P271" s="42" cm="1">
        <f t="array" ref="P271">_xlfn.IFS(Q271="Kg",M271/1000,Q271="Lb",M271/500,Q271="U",M271/M271,Q271="125 g",M271/125,Q271="1100 ml",M271/1100,Q271="500 g",M271/500,Q271="250 g",M271/250,Q271="380 g",M271/380,Q271="5 g",M271/5,Q271="1 g",M271/1, Q271="90 g",M271/90,Q271="10 g",M271/10,Q271="300 g",M271/300,Q271="55 g",M271/55,Q271="500 cc",M271/500,Q271="22 g",M271/22,Q271="25 g",M271/25,Q271="500 ml",M271/500,Q271="12 g",(M271/12),Q271="8 g",M271/8, Q271="250 cc",M271/250,Q271="60 ml",M271/60,Q271="30 g",M271/30,Q271="250 ml",M271/250,Q271="20 g",M271/20)</f>
        <v>5.0000000000000001E-4</v>
      </c>
      <c r="Q271" s="25" t="s">
        <v>236</v>
      </c>
      <c r="R271" s="25" t="s">
        <v>237</v>
      </c>
      <c r="S271" s="25" t="s">
        <v>238</v>
      </c>
      <c r="T271" s="25" t="s">
        <v>239</v>
      </c>
      <c r="U271" s="25">
        <v>68</v>
      </c>
      <c r="V271" s="25" t="s">
        <v>240</v>
      </c>
      <c r="W271" s="23" t="s">
        <v>452</v>
      </c>
    </row>
    <row r="272" spans="1:23" x14ac:dyDescent="0.2">
      <c r="A272" s="24" t="s">
        <v>130</v>
      </c>
      <c r="B272" s="22" t="s">
        <v>249</v>
      </c>
      <c r="C272" s="24" t="s">
        <v>17</v>
      </c>
      <c r="D272" s="21" t="s">
        <v>243</v>
      </c>
      <c r="E272" s="24" t="s">
        <v>244</v>
      </c>
      <c r="F272" s="20" t="s">
        <v>222</v>
      </c>
      <c r="G272" s="21" t="s">
        <v>223</v>
      </c>
      <c r="H272" s="30" t="s">
        <v>16</v>
      </c>
      <c r="I272" s="33" t="s">
        <v>213</v>
      </c>
      <c r="J272" s="33" t="s">
        <v>287</v>
      </c>
      <c r="K272" s="31" t="s">
        <v>164</v>
      </c>
      <c r="L272" s="26" t="s">
        <v>200</v>
      </c>
      <c r="M272" s="39">
        <v>30</v>
      </c>
      <c r="N272" s="39">
        <v>30</v>
      </c>
      <c r="O272" s="29">
        <v>45559</v>
      </c>
      <c r="P272" s="42" cm="1">
        <f t="array" ref="P272">_xlfn.IFS(Q272="Kg",M272/1000,Q272="Lb",M272/500,Q272="U",M272/M272,Q272="125 g",M272/125,Q272="1100 ml",M272/1100,Q272="500 g",M272/500,Q272="250 g",M272/250,Q272="380 g",M272/380,Q272="5 g",M272/5,Q272="1 g",M272/1, Q272="90 g",M272/90,Q272="10 g",M272/10,Q272="300 g",M272/300,Q272="55 g",M272/55,Q272="500 cc",M272/500,Q272="22 g",M272/22,Q272="25 g",M272/25,Q272="500 ml",M272/500,Q272="12 g",(M272/12),Q272="8 g",M272/8, Q272="250 cc",M272/250,Q272="60 ml",M272/60,Q272="30 g",M272/30,Q272="250 ml",M272/250,Q272="20 g",M272/20)</f>
        <v>0.03</v>
      </c>
      <c r="Q272" s="25" t="s">
        <v>275</v>
      </c>
      <c r="R272" s="25" t="s">
        <v>237</v>
      </c>
      <c r="S272" s="25" t="s">
        <v>238</v>
      </c>
      <c r="T272" s="25" t="s">
        <v>239</v>
      </c>
      <c r="U272" s="25">
        <v>68</v>
      </c>
      <c r="V272" s="25" t="s">
        <v>240</v>
      </c>
      <c r="W272" s="23" t="s">
        <v>452</v>
      </c>
    </row>
    <row r="273" spans="1:23" x14ac:dyDescent="0.2">
      <c r="A273" s="24" t="s">
        <v>130</v>
      </c>
      <c r="B273" s="22" t="s">
        <v>249</v>
      </c>
      <c r="C273" s="24" t="s">
        <v>17</v>
      </c>
      <c r="D273" s="21" t="s">
        <v>243</v>
      </c>
      <c r="E273" s="24" t="s">
        <v>244</v>
      </c>
      <c r="F273" s="20" t="s">
        <v>222</v>
      </c>
      <c r="G273" s="21" t="s">
        <v>223</v>
      </c>
      <c r="H273" s="30" t="s">
        <v>25</v>
      </c>
      <c r="I273" s="33" t="s">
        <v>129</v>
      </c>
      <c r="J273" s="33" t="s">
        <v>264</v>
      </c>
      <c r="K273" s="33" t="s">
        <v>315</v>
      </c>
      <c r="L273" s="26" t="s">
        <v>72</v>
      </c>
      <c r="M273" s="39">
        <v>119</v>
      </c>
      <c r="N273" s="39">
        <v>95</v>
      </c>
      <c r="O273" s="29">
        <v>45559</v>
      </c>
      <c r="P273" s="42" cm="1">
        <f t="array" ref="P273">_xlfn.IFS(Q273="Kg",M273/1000,Q273="Lb",M273/500,Q273="U",M273/M273,Q273="125 g",M273/125,Q273="1100 ml",M273/1100,Q273="500 g",M273/500,Q273="250 g",M273/250,Q273="380 g",M273/380,Q273="5 g",M273/5,Q273="1 g",M273/1, Q273="90 g",M273/90,Q273="10 g",M273/10,Q273="300 g",M273/300,Q273="55 g",M273/55,Q273="500 cc",M273/500,Q273="22 g",M273/22,Q273="25 g",M273/25,Q273="500 ml",M273/500,Q273="12 g",(M273/12),Q273="8 g",M273/8, Q273="250 cc",M273/250,Q273="60 ml",M273/60,Q273="30 g",M273/30,Q273="250 ml",M273/250,Q273="20 g",M273/20)</f>
        <v>0.11899999999999999</v>
      </c>
      <c r="Q273" s="25" t="s">
        <v>275</v>
      </c>
      <c r="R273" s="25" t="s">
        <v>237</v>
      </c>
      <c r="S273" s="25" t="s">
        <v>238</v>
      </c>
      <c r="T273" s="25" t="s">
        <v>239</v>
      </c>
      <c r="U273" s="25">
        <v>68</v>
      </c>
      <c r="V273" s="25" t="s">
        <v>240</v>
      </c>
      <c r="W273" s="23" t="s">
        <v>452</v>
      </c>
    </row>
    <row r="274" spans="1:23" x14ac:dyDescent="0.2">
      <c r="A274" s="24" t="s">
        <v>130</v>
      </c>
      <c r="B274" s="22" t="s">
        <v>249</v>
      </c>
      <c r="C274" s="24" t="s">
        <v>17</v>
      </c>
      <c r="D274" s="21" t="s">
        <v>243</v>
      </c>
      <c r="E274" s="24" t="s">
        <v>244</v>
      </c>
      <c r="F274" s="20" t="s">
        <v>222</v>
      </c>
      <c r="G274" s="21" t="s">
        <v>223</v>
      </c>
      <c r="H274" s="30" t="s">
        <v>25</v>
      </c>
      <c r="I274" s="33" t="s">
        <v>129</v>
      </c>
      <c r="J274" s="33" t="s">
        <v>262</v>
      </c>
      <c r="K274" s="33" t="s">
        <v>312</v>
      </c>
      <c r="L274" s="26" t="s">
        <v>61</v>
      </c>
      <c r="M274" s="39">
        <v>6</v>
      </c>
      <c r="N274" s="39">
        <v>5</v>
      </c>
      <c r="O274" s="29">
        <v>45559</v>
      </c>
      <c r="P274" s="42" cm="1">
        <f t="array" ref="P274">_xlfn.IFS(Q274="Kg",M274/1000,Q274="Lb",M274/500,Q274="U",M274/M274,Q274="125 g",M274/125,Q274="1100 ml",M274/1100,Q274="500 g",M274/500,Q274="250 g",M274/250,Q274="380 g",M274/380,Q274="5 g",M274/5,Q274="1 g",M274/1, Q274="90 g",M274/90,Q274="10 g",M274/10,Q274="300 g",M274/300,Q274="55 g",M274/55,Q274="500 cc",M274/500,Q274="22 g",M274/22,Q274="25 g",M274/25,Q274="500 ml",M274/500,Q274="12 g",(M274/12),Q274="8 g",M274/8, Q274="250 cc",M274/250,Q274="60 ml",M274/60,Q274="30 g",M274/30,Q274="250 ml",M274/250,Q274="20 g",M274/20)</f>
        <v>6.0000000000000001E-3</v>
      </c>
      <c r="Q274" s="25" t="s">
        <v>275</v>
      </c>
      <c r="R274" s="25" t="s">
        <v>237</v>
      </c>
      <c r="S274" s="25" t="s">
        <v>238</v>
      </c>
      <c r="T274" s="25" t="s">
        <v>239</v>
      </c>
      <c r="U274" s="25">
        <v>68</v>
      </c>
      <c r="V274" s="25" t="s">
        <v>240</v>
      </c>
      <c r="W274" s="23" t="s">
        <v>452</v>
      </c>
    </row>
    <row r="275" spans="1:23" x14ac:dyDescent="0.2">
      <c r="A275" s="24" t="s">
        <v>130</v>
      </c>
      <c r="B275" s="22" t="s">
        <v>249</v>
      </c>
      <c r="C275" s="24" t="s">
        <v>17</v>
      </c>
      <c r="D275" s="21" t="s">
        <v>243</v>
      </c>
      <c r="E275" s="24" t="s">
        <v>244</v>
      </c>
      <c r="F275" s="20" t="s">
        <v>222</v>
      </c>
      <c r="G275" s="21" t="s">
        <v>223</v>
      </c>
      <c r="H275" s="30" t="s">
        <v>25</v>
      </c>
      <c r="I275" s="33" t="s">
        <v>129</v>
      </c>
      <c r="J275" s="33" t="s">
        <v>262</v>
      </c>
      <c r="K275" s="33" t="s">
        <v>273</v>
      </c>
      <c r="L275" s="26" t="s">
        <v>75</v>
      </c>
      <c r="M275" s="39">
        <v>3</v>
      </c>
      <c r="N275" s="39">
        <v>3</v>
      </c>
      <c r="O275" s="29">
        <v>45559</v>
      </c>
      <c r="P275" s="42" cm="1">
        <f t="array" ref="P275">_xlfn.IFS(Q275="Kg",M275/1000,Q275="Lb",M275/500,Q275="U",M275/M275,Q275="125 g",M275/125,Q275="1100 ml",M275/1100,Q275="500 g",M275/500,Q275="250 g",M275/250,Q275="380 g",M275/380,Q275="5 g",M275/5,Q275="1 g",M275/1, Q275="90 g",M275/90,Q275="10 g",M275/10,Q275="300 g",M275/300,Q275="55 g",M275/55,Q275="500 cc",M275/500,Q275="22 g",M275/22,Q275="25 g",M275/25,Q275="500 ml",M275/500,Q275="12 g",(M275/12),Q275="8 g",M275/8, Q275="250 cc",M275/250,Q275="60 ml",M275/60,Q275="30 g",M275/30,Q275="250 ml",M275/250,Q275="20 g",M275/20)</f>
        <v>3.0000000000000001E-3</v>
      </c>
      <c r="Q275" s="25" t="s">
        <v>275</v>
      </c>
      <c r="R275" s="25" t="s">
        <v>237</v>
      </c>
      <c r="S275" s="25" t="s">
        <v>238</v>
      </c>
      <c r="T275" s="25" t="s">
        <v>239</v>
      </c>
      <c r="U275" s="25">
        <v>68</v>
      </c>
      <c r="V275" s="25" t="s">
        <v>240</v>
      </c>
      <c r="W275" s="23" t="s">
        <v>452</v>
      </c>
    </row>
    <row r="276" spans="1:23" x14ac:dyDescent="0.2">
      <c r="A276" s="24" t="s">
        <v>130</v>
      </c>
      <c r="B276" s="22" t="s">
        <v>249</v>
      </c>
      <c r="C276" s="24" t="s">
        <v>17</v>
      </c>
      <c r="D276" s="21" t="s">
        <v>243</v>
      </c>
      <c r="E276" s="24" t="s">
        <v>244</v>
      </c>
      <c r="F276" s="20" t="s">
        <v>222</v>
      </c>
      <c r="G276" s="21" t="s">
        <v>223</v>
      </c>
      <c r="H276" s="30" t="s">
        <v>25</v>
      </c>
      <c r="I276" s="33" t="s">
        <v>129</v>
      </c>
      <c r="J276" s="33" t="s">
        <v>271</v>
      </c>
      <c r="K276" s="33" t="s">
        <v>252</v>
      </c>
      <c r="L276" s="26" t="s">
        <v>295</v>
      </c>
      <c r="M276" s="39">
        <v>0.5</v>
      </c>
      <c r="N276" s="39">
        <v>0.5</v>
      </c>
      <c r="O276" s="29">
        <v>45559</v>
      </c>
      <c r="P276" s="42" cm="1">
        <f t="array" ref="P276">_xlfn.IFS(Q276="Kg",M276/1000,Q276="Lb",M276/500,Q276="U",M276/M276,Q276="125 g",M276/125,Q276="1100 ml",M276/1100,Q276="500 g",M276/500,Q276="250 g",M276/250,Q276="380 g",M276/380,Q276="5 g",M276/5,Q276="1 g",M276/1, Q276="90 g",M276/90,Q276="10 g",M276/10,Q276="300 g",M276/300,Q276="55 g",M276/55,Q276="500 cc",M276/500,Q276="22 g",M276/22,Q276="25 g",M276/25,Q276="500 ml",M276/500,Q276="12 g",(M276/12),Q276="8 g",M276/8, Q276="250 cc",M276/250,Q276="60 ml",M276/60,Q276="30 g",M276/30,Q276="250 ml",M276/250,Q276="20 g",M276/20)</f>
        <v>0.05</v>
      </c>
      <c r="Q276" s="25" t="s">
        <v>296</v>
      </c>
      <c r="R276" s="25" t="s">
        <v>237</v>
      </c>
      <c r="S276" s="25" t="s">
        <v>238</v>
      </c>
      <c r="T276" s="25" t="s">
        <v>239</v>
      </c>
      <c r="U276" s="25">
        <v>68</v>
      </c>
      <c r="V276" s="25" t="s">
        <v>240</v>
      </c>
      <c r="W276" s="23" t="s">
        <v>452</v>
      </c>
    </row>
    <row r="277" spans="1:23" x14ac:dyDescent="0.2">
      <c r="A277" s="24" t="s">
        <v>130</v>
      </c>
      <c r="B277" s="22" t="s">
        <v>249</v>
      </c>
      <c r="C277" s="24" t="s">
        <v>17</v>
      </c>
      <c r="D277" s="21" t="s">
        <v>243</v>
      </c>
      <c r="E277" s="24" t="s">
        <v>244</v>
      </c>
      <c r="F277" s="20" t="s">
        <v>222</v>
      </c>
      <c r="G277" s="21" t="s">
        <v>223</v>
      </c>
      <c r="H277" s="30" t="s">
        <v>24</v>
      </c>
      <c r="I277" s="33" t="s">
        <v>205</v>
      </c>
      <c r="J277" s="33" t="s">
        <v>262</v>
      </c>
      <c r="K277" s="31" t="s">
        <v>316</v>
      </c>
      <c r="L277" s="26" t="s">
        <v>62</v>
      </c>
      <c r="M277" s="39">
        <v>45</v>
      </c>
      <c r="N277" s="39">
        <v>38</v>
      </c>
      <c r="O277" s="29">
        <v>45559</v>
      </c>
      <c r="P277" s="42" cm="1">
        <f t="array" ref="P277">_xlfn.IFS(Q277="Kg",M277/1000,Q277="Lb",M277/500,Q277="U",M277/M277,Q277="125 g",M277/125,Q277="1100 ml",M277/1100,Q277="500 g",M277/500,Q277="250 g",M277/250,Q277="380 g",M277/380,Q277="5 g",M277/5,Q277="1 g",M277/1, Q277="90 g",M277/90,Q277="10 g",M277/10,Q277="300 g",M277/300,Q277="55 g",M277/55,Q277="500 cc",M277/500,Q277="22 g",M277/22,Q277="25 g",M277/25,Q277="500 ml",M277/500,Q277="12 g",(M277/12),Q277="8 g",M277/8, Q277="250 cc",M277/250,Q277="60 ml",M277/60,Q277="30 g",M277/30,Q277="250 ml",M277/250,Q277="20 g",M277/20)</f>
        <v>4.4999999999999998E-2</v>
      </c>
      <c r="Q277" s="25" t="s">
        <v>275</v>
      </c>
      <c r="R277" s="25" t="s">
        <v>237</v>
      </c>
      <c r="S277" s="25" t="s">
        <v>238</v>
      </c>
      <c r="T277" s="25" t="s">
        <v>239</v>
      </c>
      <c r="U277" s="25">
        <v>68</v>
      </c>
      <c r="V277" s="25" t="s">
        <v>240</v>
      </c>
      <c r="W277" s="23" t="s">
        <v>452</v>
      </c>
    </row>
    <row r="278" spans="1:23" x14ac:dyDescent="0.2">
      <c r="A278" s="24" t="s">
        <v>130</v>
      </c>
      <c r="B278" s="22" t="s">
        <v>249</v>
      </c>
      <c r="C278" s="24" t="s">
        <v>17</v>
      </c>
      <c r="D278" s="21" t="s">
        <v>243</v>
      </c>
      <c r="E278" s="24" t="s">
        <v>244</v>
      </c>
      <c r="F278" s="20" t="s">
        <v>222</v>
      </c>
      <c r="G278" s="21" t="s">
        <v>223</v>
      </c>
      <c r="H278" s="30" t="s">
        <v>24</v>
      </c>
      <c r="I278" s="33" t="s">
        <v>205</v>
      </c>
      <c r="J278" s="33" t="s">
        <v>262</v>
      </c>
      <c r="K278" s="31" t="s">
        <v>312</v>
      </c>
      <c r="L278" s="26" t="s">
        <v>61</v>
      </c>
      <c r="M278" s="39">
        <v>34</v>
      </c>
      <c r="N278" s="39">
        <v>27</v>
      </c>
      <c r="O278" s="29">
        <v>45559</v>
      </c>
      <c r="P278" s="42" cm="1">
        <f t="array" ref="P278">_xlfn.IFS(Q278="Kg",M278/1000,Q278="Lb",M278/500,Q278="U",M278/M278,Q278="125 g",M278/125,Q278="1100 ml",M278/1100,Q278="500 g",M278/500,Q278="250 g",M278/250,Q278="380 g",M278/380,Q278="5 g",M278/5,Q278="1 g",M278/1, Q278="90 g",M278/90,Q278="10 g",M278/10,Q278="300 g",M278/300,Q278="55 g",M278/55,Q278="500 cc",M278/500,Q278="22 g",M278/22,Q278="25 g",M278/25,Q278="500 ml",M278/500,Q278="12 g",(M278/12),Q278="8 g",M278/8, Q278="250 cc",M278/250,Q278="60 ml",M278/60,Q278="30 g",M278/30,Q278="250 ml",M278/250,Q278="20 g",M278/20)</f>
        <v>3.4000000000000002E-2</v>
      </c>
      <c r="Q278" s="25" t="s">
        <v>275</v>
      </c>
      <c r="R278" s="25" t="s">
        <v>237</v>
      </c>
      <c r="S278" s="25" t="s">
        <v>238</v>
      </c>
      <c r="T278" s="25" t="s">
        <v>239</v>
      </c>
      <c r="U278" s="25">
        <v>68</v>
      </c>
      <c r="V278" s="25" t="s">
        <v>240</v>
      </c>
      <c r="W278" s="23" t="s">
        <v>452</v>
      </c>
    </row>
    <row r="279" spans="1:23" x14ac:dyDescent="0.2">
      <c r="A279" s="24" t="s">
        <v>130</v>
      </c>
      <c r="B279" s="22" t="s">
        <v>249</v>
      </c>
      <c r="C279" s="24" t="s">
        <v>17</v>
      </c>
      <c r="D279" s="21" t="s">
        <v>243</v>
      </c>
      <c r="E279" s="24" t="s">
        <v>244</v>
      </c>
      <c r="F279" s="20" t="s">
        <v>222</v>
      </c>
      <c r="G279" s="21" t="s">
        <v>223</v>
      </c>
      <c r="H279" s="30" t="s">
        <v>24</v>
      </c>
      <c r="I279" s="33" t="s">
        <v>205</v>
      </c>
      <c r="J279" s="33" t="s">
        <v>262</v>
      </c>
      <c r="K279" s="34" t="s">
        <v>276</v>
      </c>
      <c r="L279" s="27" t="s">
        <v>120</v>
      </c>
      <c r="M279" s="40">
        <v>0.25</v>
      </c>
      <c r="N279" s="40">
        <v>0.22</v>
      </c>
      <c r="O279" s="29">
        <v>45559</v>
      </c>
      <c r="P279" s="42" cm="1">
        <f t="array" ref="P279">_xlfn.IFS(Q279="Kg",M279/1000,Q279="Lb",M279/500,Q279="U",M279/M279,Q279="125 g",M279/125,Q279="1100 ml",M279/1100,Q279="500 g",M279/500,Q279="250 g",M279/250,Q279="380 g",M279/380,Q279="5 g",M279/5,Q279="1 g",M279/1, Q279="90 g",M279/90,Q279="10 g",M279/10,Q279="300 g",M279/300,Q279="55 g",M279/55,Q279="500 cc",M279/500,Q279="22 g",M279/22,Q279="25 g",M279/25,Q279="500 ml",M279/500,Q279="12 g",(M279/12),Q279="8 g",M279/8, Q279="250 cc",M279/250,Q279="60 ml",M279/60,Q279="30 g",M279/30,Q279="250 ml",M279/250,Q279="20 g",M279/20)</f>
        <v>2.5000000000000001E-4</v>
      </c>
      <c r="Q279" s="25" t="s">
        <v>275</v>
      </c>
      <c r="R279" s="25" t="s">
        <v>237</v>
      </c>
      <c r="S279" s="25" t="s">
        <v>238</v>
      </c>
      <c r="T279" s="25" t="s">
        <v>239</v>
      </c>
      <c r="U279" s="25">
        <v>68</v>
      </c>
      <c r="V279" s="25" t="s">
        <v>240</v>
      </c>
      <c r="W279" s="23" t="s">
        <v>452</v>
      </c>
    </row>
    <row r="280" spans="1:23" x14ac:dyDescent="0.2">
      <c r="A280" s="24" t="s">
        <v>130</v>
      </c>
      <c r="B280" s="22" t="s">
        <v>249</v>
      </c>
      <c r="C280" s="24" t="s">
        <v>17</v>
      </c>
      <c r="D280" s="21" t="s">
        <v>243</v>
      </c>
      <c r="E280" s="24" t="s">
        <v>244</v>
      </c>
      <c r="F280" s="20" t="s">
        <v>222</v>
      </c>
      <c r="G280" s="21" t="s">
        <v>223</v>
      </c>
      <c r="H280" s="30" t="s">
        <v>24</v>
      </c>
      <c r="I280" s="33" t="s">
        <v>205</v>
      </c>
      <c r="J280" s="33" t="s">
        <v>262</v>
      </c>
      <c r="K280" s="33" t="s">
        <v>291</v>
      </c>
      <c r="L280" s="26" t="s">
        <v>67</v>
      </c>
      <c r="M280" s="39">
        <v>4</v>
      </c>
      <c r="N280" s="39">
        <v>2</v>
      </c>
      <c r="O280" s="29">
        <v>45559</v>
      </c>
      <c r="P280" s="42" cm="1">
        <f t="array" ref="P280">_xlfn.IFS(Q280="Kg",M280/1000,Q280="Lb",M280/500,Q280="U",M280/M280,Q280="125 g",M280/125,Q280="1100 ml",M280/1100,Q280="500 g",M280/500,Q280="250 g",M280/250,Q280="380 g",M280/380,Q280="5 g",M280/5,Q280="1 g",M280/1, Q280="90 g",M280/90,Q280="10 g",M280/10,Q280="300 g",M280/300,Q280="55 g",M280/55,Q280="500 cc",M280/500,Q280="22 g",M280/22,Q280="25 g",M280/25,Q280="500 ml",M280/500,Q280="12 g",(M280/12),Q280="8 g",M280/8, Q280="250 cc",M280/250,Q280="60 ml",M280/60,Q280="30 g",M280/30,Q280="250 ml",M280/250,Q280="20 g",M280/20)</f>
        <v>4.0000000000000001E-3</v>
      </c>
      <c r="Q280" s="25" t="s">
        <v>275</v>
      </c>
      <c r="R280" s="25" t="s">
        <v>237</v>
      </c>
      <c r="S280" s="25" t="s">
        <v>238</v>
      </c>
      <c r="T280" s="25" t="s">
        <v>239</v>
      </c>
      <c r="U280" s="25">
        <v>68</v>
      </c>
      <c r="V280" s="25" t="s">
        <v>240</v>
      </c>
      <c r="W280" s="23" t="s">
        <v>452</v>
      </c>
    </row>
    <row r="281" spans="1:23" x14ac:dyDescent="0.2">
      <c r="A281" s="24" t="s">
        <v>130</v>
      </c>
      <c r="B281" s="22" t="s">
        <v>249</v>
      </c>
      <c r="C281" s="24" t="s">
        <v>17</v>
      </c>
      <c r="D281" s="21" t="s">
        <v>243</v>
      </c>
      <c r="E281" s="24" t="s">
        <v>244</v>
      </c>
      <c r="F281" s="20" t="s">
        <v>222</v>
      </c>
      <c r="G281" s="21" t="s">
        <v>223</v>
      </c>
      <c r="H281" s="30" t="s">
        <v>0</v>
      </c>
      <c r="I281" s="33" t="s">
        <v>457</v>
      </c>
      <c r="J281" s="33" t="s">
        <v>262</v>
      </c>
      <c r="K281" s="33" t="s">
        <v>458</v>
      </c>
      <c r="L281" s="26" t="s">
        <v>459</v>
      </c>
      <c r="M281" s="39">
        <v>86</v>
      </c>
      <c r="N281" s="39">
        <v>60</v>
      </c>
      <c r="O281" s="29">
        <v>45559</v>
      </c>
      <c r="P281" s="42" cm="1">
        <f t="array" ref="P281">_xlfn.IFS(Q281="Kg",M281/1000,Q281="Lb",M281/500,Q281="U",M281/M281,Q281="125 g",M281/125,Q281="1100 ml",M281/1100,Q281="500 g",M281/500,Q281="250 g",M281/250,Q281="380 g",M281/380,Q281="5 g",M281/5,Q281="1 g",M281/1, Q281="90 g",M281/90,Q281="10 g",M281/10,Q281="300 g",M281/300,Q281="55 g",M281/55,Q281="500 cc",M281/500,Q281="22 g",M281/22,Q281="25 g",M281/25,Q281="500 ml",M281/500,Q281="12 g",(M281/12),Q281="8 g",M281/8, Q281="250 cc",M281/250,Q281="60 ml",M281/60,Q281="30 g",M281/30,Q281="250 ml",M281/250,Q281="20 g",M281/20)</f>
        <v>8.5999999999999993E-2</v>
      </c>
      <c r="Q281" s="25" t="s">
        <v>275</v>
      </c>
      <c r="R281" s="25" t="s">
        <v>237</v>
      </c>
      <c r="S281" s="25" t="s">
        <v>460</v>
      </c>
      <c r="T281" s="25" t="s">
        <v>461</v>
      </c>
      <c r="U281" s="25">
        <v>68</v>
      </c>
      <c r="V281" s="25" t="s">
        <v>240</v>
      </c>
      <c r="W281" s="23" t="s">
        <v>452</v>
      </c>
    </row>
    <row r="282" spans="1:23" x14ac:dyDescent="0.2">
      <c r="A282" s="24" t="s">
        <v>130</v>
      </c>
      <c r="B282" s="22" t="s">
        <v>249</v>
      </c>
      <c r="C282" s="24" t="s">
        <v>17</v>
      </c>
      <c r="D282" s="21" t="s">
        <v>243</v>
      </c>
      <c r="E282" s="24" t="s">
        <v>244</v>
      </c>
      <c r="F282" s="20" t="s">
        <v>222</v>
      </c>
      <c r="G282" s="21" t="s">
        <v>223</v>
      </c>
      <c r="H282" s="30" t="s">
        <v>0</v>
      </c>
      <c r="I282" s="33" t="s">
        <v>457</v>
      </c>
      <c r="J282" s="33" t="s">
        <v>262</v>
      </c>
      <c r="K282" s="33" t="s">
        <v>291</v>
      </c>
      <c r="L282" s="26" t="s">
        <v>67</v>
      </c>
      <c r="M282" s="39">
        <v>4</v>
      </c>
      <c r="N282" s="39">
        <v>2</v>
      </c>
      <c r="O282" s="29">
        <v>45559</v>
      </c>
      <c r="P282" s="42" cm="1">
        <f t="array" ref="P282">_xlfn.IFS(Q282="Kg",M282/1000,Q282="Lb",M282/500,Q282="U",M282/M282,Q282="125 g",M282/125,Q282="1100 ml",M282/1100,Q282="500 g",M282/500,Q282="250 g",M282/250,Q282="380 g",M282/380,Q282="5 g",M282/5,Q282="1 g",M282/1, Q282="90 g",M282/90,Q282="10 g",M282/10,Q282="300 g",M282/300,Q282="55 g",M282/55,Q282="500 cc",M282/500,Q282="22 g",M282/22,Q282="25 g",M282/25,Q282="500 ml",M282/500,Q282="12 g",(M282/12),Q282="8 g",M282/8, Q282="250 cc",M282/250,Q282="60 ml",M282/60,Q282="30 g",M282/30,Q282="250 ml",M282/250,Q282="20 g",M282/20)</f>
        <v>4.0000000000000001E-3</v>
      </c>
      <c r="Q282" s="25" t="s">
        <v>275</v>
      </c>
      <c r="R282" s="25" t="s">
        <v>237</v>
      </c>
      <c r="S282" s="25" t="s">
        <v>238</v>
      </c>
      <c r="T282" s="25" t="s">
        <v>239</v>
      </c>
      <c r="U282" s="25">
        <v>68</v>
      </c>
      <c r="V282" s="25" t="s">
        <v>240</v>
      </c>
      <c r="W282" s="23" t="s">
        <v>452</v>
      </c>
    </row>
    <row r="283" spans="1:23" x14ac:dyDescent="0.2">
      <c r="A283" s="24" t="s">
        <v>130</v>
      </c>
      <c r="B283" s="22" t="s">
        <v>249</v>
      </c>
      <c r="C283" s="24" t="s">
        <v>17</v>
      </c>
      <c r="D283" s="21" t="s">
        <v>243</v>
      </c>
      <c r="E283" s="24" t="s">
        <v>244</v>
      </c>
      <c r="F283" s="20" t="s">
        <v>222</v>
      </c>
      <c r="G283" s="21" t="s">
        <v>223</v>
      </c>
      <c r="H283" s="30" t="s">
        <v>21</v>
      </c>
      <c r="I283" s="33" t="s">
        <v>33</v>
      </c>
      <c r="J283" s="33" t="s">
        <v>267</v>
      </c>
      <c r="K283" s="31" t="s">
        <v>268</v>
      </c>
      <c r="L283" s="26" t="s">
        <v>68</v>
      </c>
      <c r="M283" s="39">
        <v>6</v>
      </c>
      <c r="N283" s="39">
        <v>6</v>
      </c>
      <c r="O283" s="29">
        <v>45559</v>
      </c>
      <c r="P283" s="42" cm="1">
        <f t="array" ref="P283">_xlfn.IFS(Q283="Kg",M283/1000,Q283="Lb",M283/500,Q283="U",M283/M283,Q283="125 g",M283/125,Q283="1100 ml",M283/1100,Q283="500 g",M283/500,Q283="250 g",M283/250,Q283="380 g",M283/380,Q283="5 g",M283/5,Q283="1 g",M283/1, Q283="90 g",M283/90,Q283="10 g",M283/10,Q283="300 g",M283/300,Q283="55 g",M283/55,Q283="500 cc",M283/500,Q283="22 g",M283/22,Q283="25 g",M283/25,Q283="500 ml",M283/500,Q283="12 g",(M283/12),Q283="8 g",M283/8, Q283="250 cc",M283/250,Q283="60 ml",M283/60,Q283="30 g",M283/30,Q283="250 ml",M283/250,Q283="20 g",M283/20)</f>
        <v>1.2E-2</v>
      </c>
      <c r="Q283" s="25" t="s">
        <v>265</v>
      </c>
      <c r="R283" s="25" t="s">
        <v>237</v>
      </c>
      <c r="S283" s="25" t="s">
        <v>238</v>
      </c>
      <c r="T283" s="25" t="s">
        <v>239</v>
      </c>
      <c r="U283" s="25">
        <v>68</v>
      </c>
      <c r="V283" s="25" t="s">
        <v>240</v>
      </c>
      <c r="W283" s="23" t="s">
        <v>452</v>
      </c>
    </row>
    <row r="284" spans="1:23" x14ac:dyDescent="0.2">
      <c r="A284" s="24" t="s">
        <v>130</v>
      </c>
      <c r="B284" s="22" t="s">
        <v>249</v>
      </c>
      <c r="C284" s="24" t="s">
        <v>17</v>
      </c>
      <c r="D284" s="21" t="s">
        <v>243</v>
      </c>
      <c r="E284" s="24" t="s">
        <v>244</v>
      </c>
      <c r="F284" s="20" t="s">
        <v>222</v>
      </c>
      <c r="G284" s="21" t="s">
        <v>223</v>
      </c>
      <c r="H284" s="30" t="s">
        <v>132</v>
      </c>
      <c r="I284" s="31" t="s">
        <v>116</v>
      </c>
      <c r="J284" s="31" t="s">
        <v>271</v>
      </c>
      <c r="K284" s="33" t="s">
        <v>133</v>
      </c>
      <c r="L284" s="26" t="s">
        <v>59</v>
      </c>
      <c r="M284" s="39">
        <v>1</v>
      </c>
      <c r="N284" s="39">
        <v>1</v>
      </c>
      <c r="O284" s="29">
        <v>45559</v>
      </c>
      <c r="P284" s="42" cm="1">
        <f t="array" ref="P284">_xlfn.IFS(Q284="Kg",M284/1000,Q284="Lb",M284/500,Q284="U",M284/M284,Q284="125 g",M284/125,Q284="1100 ml",M284/1100,Q284="500 g",M284/500,Q284="250 g",M284/250,Q284="380 g",M284/380,Q284="5 g",M284/5,Q284="1 g",M284/1, Q284="90 g",M284/90,Q284="10 g",M284/10,Q284="300 g",M284/300,Q284="55 g",M284/55,Q284="500 cc",M284/500,Q284="22 g",M284/22,Q284="25 g",M284/25,Q284="500 ml",M284/500,Q284="12 g",(M284/12),Q284="8 g",M284/8, Q284="250 cc",M284/250,Q284="60 ml",M284/60,Q284="30 g",M284/30,Q284="250 ml",M284/250,Q284="20 g",M284/20)</f>
        <v>2E-3</v>
      </c>
      <c r="Q284" s="25" t="s">
        <v>265</v>
      </c>
      <c r="R284" s="25" t="s">
        <v>237</v>
      </c>
      <c r="S284" s="25" t="s">
        <v>238</v>
      </c>
      <c r="T284" s="25" t="s">
        <v>239</v>
      </c>
      <c r="U284" s="25">
        <v>68</v>
      </c>
      <c r="V284" s="25" t="s">
        <v>240</v>
      </c>
      <c r="W284" s="23" t="s">
        <v>452</v>
      </c>
    </row>
    <row r="285" spans="1:23" x14ac:dyDescent="0.2">
      <c r="A285" s="24" t="s">
        <v>130</v>
      </c>
      <c r="B285" s="22" t="s">
        <v>249</v>
      </c>
      <c r="C285" s="24" t="s">
        <v>17</v>
      </c>
      <c r="D285" s="21" t="s">
        <v>243</v>
      </c>
      <c r="E285" s="24" t="s">
        <v>244</v>
      </c>
      <c r="F285" s="20" t="s">
        <v>222</v>
      </c>
      <c r="G285" s="21" t="s">
        <v>223</v>
      </c>
      <c r="H285" s="30" t="s">
        <v>3</v>
      </c>
      <c r="I285" s="33" t="s">
        <v>116</v>
      </c>
      <c r="J285" s="33" t="s">
        <v>258</v>
      </c>
      <c r="K285" s="33" t="s">
        <v>259</v>
      </c>
      <c r="L285" s="26" t="s">
        <v>69</v>
      </c>
      <c r="M285" s="39">
        <v>11</v>
      </c>
      <c r="N285" s="39">
        <v>11</v>
      </c>
      <c r="O285" s="29">
        <v>45559</v>
      </c>
      <c r="P285" s="42" cm="1">
        <f t="array" ref="P285">_xlfn.IFS(Q285="Kg",M285/1000,Q285="Lb",M285/500,Q285="U",M285/M285,Q285="125 g",M285/125,Q285="1100 ml",M285/1100,Q285="500 g",M285/500,Q285="250 g",M285/250,Q285="380 g",M285/380,Q285="5 g",M285/5,Q285="1 g",M285/1, Q285="90 g",M285/90,Q285="10 g",M285/10,Q285="300 g",M285/300,Q285="55 g",M285/55,Q285="500 cc",M285/500,Q285="22 g",M285/22,Q285="25 g",M285/25,Q285="500 ml",M285/500,Q285="12 g",(M285/12),Q285="8 g",M285/8, Q285="250 cc",M285/250,Q285="60 ml",M285/60,Q285="30 g",M285/30,Q285="250 ml",M285/250,Q285="20 g",M285/20)</f>
        <v>4.3999999999999997E-2</v>
      </c>
      <c r="Q285" s="25" t="s">
        <v>260</v>
      </c>
      <c r="R285" s="25" t="s">
        <v>237</v>
      </c>
      <c r="S285" s="25" t="s">
        <v>238</v>
      </c>
      <c r="T285" s="25" t="s">
        <v>239</v>
      </c>
      <c r="U285" s="25">
        <v>68</v>
      </c>
      <c r="V285" s="25" t="s">
        <v>240</v>
      </c>
      <c r="W285" s="23" t="s">
        <v>452</v>
      </c>
    </row>
    <row r="286" spans="1:23" x14ac:dyDescent="0.2">
      <c r="A286" s="24" t="s">
        <v>130</v>
      </c>
      <c r="B286" s="22" t="s">
        <v>249</v>
      </c>
      <c r="C286" s="24" t="s">
        <v>17</v>
      </c>
      <c r="D286" s="21" t="s">
        <v>243</v>
      </c>
      <c r="E286" s="24" t="s">
        <v>244</v>
      </c>
      <c r="F286" s="20" t="s">
        <v>222</v>
      </c>
      <c r="G286" s="21" t="s">
        <v>224</v>
      </c>
      <c r="H286" s="30" t="s">
        <v>1</v>
      </c>
      <c r="I286" s="33" t="s">
        <v>91</v>
      </c>
      <c r="J286" s="33" t="s">
        <v>266</v>
      </c>
      <c r="K286" s="33" t="s">
        <v>309</v>
      </c>
      <c r="L286" s="26" t="s">
        <v>57</v>
      </c>
      <c r="M286" s="39">
        <v>63</v>
      </c>
      <c r="N286" s="39">
        <v>63</v>
      </c>
      <c r="O286" s="29">
        <v>45560</v>
      </c>
      <c r="P286" s="42" cm="1">
        <f t="array" ref="P286">_xlfn.IFS(Q286="Kg",M286/1000,Q286="Lb",M286/500,Q286="U",M286/M286,Q286="125 g",M286/125,Q286="1100 ml",M286/1100,Q286="500 g",M286/500,Q286="250 g",M286/250,Q286="380 g",M286/380,Q286="5 g",M286/5,Q286="1 g",M286/1, Q286="90 g",M286/90,Q286="10 g",M286/10,Q286="300 g",M286/300,Q286="55 g",M286/55,Q286="500 cc",M286/500,Q286="22 g",M286/22,Q286="25 g",M286/25,Q286="500 ml",M286/500,Q286="12 g",(M286/12),Q286="8 g",M286/8, Q286="250 cc",M286/250,Q286="60 ml",M286/60,Q286="30 g",M286/30,Q286="250 ml",M286/250,Q286="20 g",M286/20)</f>
        <v>6.3E-2</v>
      </c>
      <c r="Q286" s="25" t="s">
        <v>275</v>
      </c>
      <c r="R286" s="25" t="s">
        <v>237</v>
      </c>
      <c r="S286" s="25" t="s">
        <v>238</v>
      </c>
      <c r="T286" s="25" t="s">
        <v>239</v>
      </c>
      <c r="U286" s="25">
        <v>68</v>
      </c>
      <c r="V286" s="25" t="s">
        <v>240</v>
      </c>
      <c r="W286" s="23" t="s">
        <v>452</v>
      </c>
    </row>
    <row r="287" spans="1:23" x14ac:dyDescent="0.2">
      <c r="A287" s="24" t="s">
        <v>130</v>
      </c>
      <c r="B287" s="22" t="s">
        <v>249</v>
      </c>
      <c r="C287" s="24" t="s">
        <v>17</v>
      </c>
      <c r="D287" s="21" t="s">
        <v>243</v>
      </c>
      <c r="E287" s="24" t="s">
        <v>244</v>
      </c>
      <c r="F287" s="20" t="s">
        <v>222</v>
      </c>
      <c r="G287" s="21" t="s">
        <v>224</v>
      </c>
      <c r="H287" s="30" t="s">
        <v>1</v>
      </c>
      <c r="I287" s="33" t="s">
        <v>91</v>
      </c>
      <c r="J287" s="33" t="s">
        <v>262</v>
      </c>
      <c r="K287" s="31" t="s">
        <v>312</v>
      </c>
      <c r="L287" s="26" t="s">
        <v>61</v>
      </c>
      <c r="M287" s="40">
        <v>13</v>
      </c>
      <c r="N287" s="40">
        <v>10</v>
      </c>
      <c r="O287" s="29">
        <v>45560</v>
      </c>
      <c r="P287" s="42" cm="1">
        <f t="array" ref="P287">_xlfn.IFS(Q287="Kg",M287/1000,Q287="Lb",M287/500,Q287="U",M287/M287,Q287="125 g",M287/125,Q287="1100 ml",M287/1100,Q287="500 g",M287/500,Q287="250 g",M287/250,Q287="380 g",M287/380,Q287="5 g",M287/5,Q287="1 g",M287/1, Q287="90 g",M287/90,Q287="10 g",M287/10,Q287="300 g",M287/300,Q287="55 g",M287/55,Q287="500 cc",M287/500,Q287="22 g",M287/22,Q287="25 g",M287/25,Q287="500 ml",M287/500,Q287="12 g",(M287/12),Q287="8 g",M287/8, Q287="250 cc",M287/250,Q287="60 ml",M287/60,Q287="30 g",M287/30,Q287="250 ml",M287/250,Q287="20 g",M287/20)</f>
        <v>1.2999999999999999E-2</v>
      </c>
      <c r="Q287" s="25" t="s">
        <v>275</v>
      </c>
      <c r="R287" s="25" t="s">
        <v>237</v>
      </c>
      <c r="S287" s="25" t="s">
        <v>238</v>
      </c>
      <c r="T287" s="25" t="s">
        <v>239</v>
      </c>
      <c r="U287" s="25">
        <v>68</v>
      </c>
      <c r="V287" s="25" t="s">
        <v>240</v>
      </c>
      <c r="W287" s="23" t="s">
        <v>452</v>
      </c>
    </row>
    <row r="288" spans="1:23" x14ac:dyDescent="0.2">
      <c r="A288" s="24" t="s">
        <v>130</v>
      </c>
      <c r="B288" s="22" t="s">
        <v>249</v>
      </c>
      <c r="C288" s="24" t="s">
        <v>17</v>
      </c>
      <c r="D288" s="21" t="s">
        <v>243</v>
      </c>
      <c r="E288" s="24" t="s">
        <v>244</v>
      </c>
      <c r="F288" s="20" t="s">
        <v>222</v>
      </c>
      <c r="G288" s="21" t="s">
        <v>224</v>
      </c>
      <c r="H288" s="30" t="s">
        <v>1</v>
      </c>
      <c r="I288" s="33" t="s">
        <v>91</v>
      </c>
      <c r="J288" s="33" t="s">
        <v>262</v>
      </c>
      <c r="K288" s="33" t="s">
        <v>273</v>
      </c>
      <c r="L288" s="26" t="s">
        <v>75</v>
      </c>
      <c r="M288" s="39">
        <v>8</v>
      </c>
      <c r="N288" s="39">
        <v>7.6</v>
      </c>
      <c r="O288" s="29">
        <v>45560</v>
      </c>
      <c r="P288" s="42" cm="1">
        <f t="array" ref="P288">_xlfn.IFS(Q288="Kg",M288/1000,Q288="Lb",M288/500,Q288="U",M288/M288,Q288="125 g",M288/125,Q288="1100 ml",M288/1100,Q288="500 g",M288/500,Q288="250 g",M288/250,Q288="380 g",M288/380,Q288="5 g",M288/5,Q288="1 g",M288/1, Q288="90 g",M288/90,Q288="10 g",M288/10,Q288="300 g",M288/300,Q288="55 g",M288/55,Q288="500 cc",M288/500,Q288="22 g",M288/22,Q288="25 g",M288/25,Q288="500 ml",M288/500,Q288="12 g",(M288/12),Q288="8 g",M288/8, Q288="250 cc",M288/250,Q288="60 ml",M288/60,Q288="30 g",M288/30,Q288="250 ml",M288/250,Q288="20 g",M288/20)</f>
        <v>8.0000000000000002E-3</v>
      </c>
      <c r="Q288" s="25" t="s">
        <v>275</v>
      </c>
      <c r="R288" s="25" t="s">
        <v>237</v>
      </c>
      <c r="S288" s="25" t="s">
        <v>238</v>
      </c>
      <c r="T288" s="25" t="s">
        <v>239</v>
      </c>
      <c r="U288" s="25">
        <v>68</v>
      </c>
      <c r="V288" s="25" t="s">
        <v>240</v>
      </c>
      <c r="W288" s="23" t="s">
        <v>452</v>
      </c>
    </row>
    <row r="289" spans="1:23" x14ac:dyDescent="0.2">
      <c r="A289" s="24" t="s">
        <v>130</v>
      </c>
      <c r="B289" s="22" t="s">
        <v>249</v>
      </c>
      <c r="C289" s="24" t="s">
        <v>17</v>
      </c>
      <c r="D289" s="21" t="s">
        <v>243</v>
      </c>
      <c r="E289" s="24" t="s">
        <v>244</v>
      </c>
      <c r="F289" s="20" t="s">
        <v>222</v>
      </c>
      <c r="G289" s="21" t="s">
        <v>224</v>
      </c>
      <c r="H289" s="30" t="s">
        <v>1</v>
      </c>
      <c r="I289" s="33" t="s">
        <v>91</v>
      </c>
      <c r="J289" s="33" t="s">
        <v>271</v>
      </c>
      <c r="K289" s="33" t="s">
        <v>252</v>
      </c>
      <c r="L289" s="26" t="s">
        <v>295</v>
      </c>
      <c r="M289" s="39">
        <v>0.5</v>
      </c>
      <c r="N289" s="39">
        <v>0.5</v>
      </c>
      <c r="O289" s="29">
        <v>45560</v>
      </c>
      <c r="P289" s="42" cm="1">
        <f t="array" ref="P289">_xlfn.IFS(Q289="Kg",M289/1000,Q289="Lb",M289/500,Q289="U",M289/M289,Q289="125 g",M289/125,Q289="1100 ml",M289/1100,Q289="500 g",M289/500,Q289="250 g",M289/250,Q289="380 g",M289/380,Q289="5 g",M289/5,Q289="1 g",M289/1, Q289="90 g",M289/90,Q289="10 g",M289/10,Q289="300 g",M289/300,Q289="55 g",M289/55,Q289="500 cc",M289/500,Q289="22 g",M289/22,Q289="25 g",M289/25,Q289="500 ml",M289/500,Q289="12 g",(M289/12),Q289="8 g",M289/8, Q289="250 cc",M289/250,Q289="60 ml",M289/60,Q289="30 g",M289/30,Q289="250 ml",M289/250,Q289="20 g",M289/20)</f>
        <v>0.05</v>
      </c>
      <c r="Q289" s="25" t="s">
        <v>296</v>
      </c>
      <c r="R289" s="25" t="s">
        <v>237</v>
      </c>
      <c r="S289" s="25" t="s">
        <v>238</v>
      </c>
      <c r="T289" s="25" t="s">
        <v>239</v>
      </c>
      <c r="U289" s="25">
        <v>68</v>
      </c>
      <c r="V289" s="25" t="s">
        <v>240</v>
      </c>
      <c r="W289" s="23" t="s">
        <v>452</v>
      </c>
    </row>
    <row r="290" spans="1:23" x14ac:dyDescent="0.2">
      <c r="A290" s="24" t="s">
        <v>130</v>
      </c>
      <c r="B290" s="22" t="s">
        <v>249</v>
      </c>
      <c r="C290" s="24" t="s">
        <v>17</v>
      </c>
      <c r="D290" s="21" t="s">
        <v>243</v>
      </c>
      <c r="E290" s="24" t="s">
        <v>244</v>
      </c>
      <c r="F290" s="20" t="s">
        <v>222</v>
      </c>
      <c r="G290" s="21" t="s">
        <v>224</v>
      </c>
      <c r="H290" s="30" t="s">
        <v>1</v>
      </c>
      <c r="I290" s="33" t="s">
        <v>91</v>
      </c>
      <c r="J290" s="33" t="s">
        <v>262</v>
      </c>
      <c r="K290" s="30" t="s">
        <v>261</v>
      </c>
      <c r="L290" s="26" t="s">
        <v>131</v>
      </c>
      <c r="M290" s="39">
        <v>0.5</v>
      </c>
      <c r="N290" s="39">
        <v>0.47</v>
      </c>
      <c r="O290" s="29">
        <v>45560</v>
      </c>
      <c r="P290" s="42" cm="1">
        <f t="array" ref="P290">_xlfn.IFS(Q290="Kg",M290/1000,Q290="Lb",M290/500,Q290="U",M290/M290,Q290="125 g",M290/125,Q290="1100 ml",M290/1100,Q290="500 g",M290/500,Q290="250 g",M290/250,Q290="380 g",M290/380,Q290="5 g",M290/5,Q290="1 g",M290/1, Q290="90 g",M290/90,Q290="10 g",M290/10,Q290="300 g",M290/300,Q290="55 g",M290/55,Q290="500 cc",M290/500,Q290="22 g",M290/22,Q290="25 g",M290/25,Q290="500 ml",M290/500,Q290="12 g",(M290/12),Q290="8 g",M290/8, Q290="250 cc",M290/250,Q290="60 ml",M290/60,Q290="30 g",M290/30,Q290="250 ml",M290/250,Q290="20 g",M290/20)</f>
        <v>5.0000000000000001E-4</v>
      </c>
      <c r="Q290" s="25" t="s">
        <v>236</v>
      </c>
      <c r="R290" s="25" t="s">
        <v>237</v>
      </c>
      <c r="S290" s="25" t="s">
        <v>238</v>
      </c>
      <c r="T290" s="25" t="s">
        <v>239</v>
      </c>
      <c r="U290" s="25">
        <v>68</v>
      </c>
      <c r="V290" s="25" t="s">
        <v>240</v>
      </c>
      <c r="W290" s="23" t="s">
        <v>452</v>
      </c>
    </row>
    <row r="291" spans="1:23" x14ac:dyDescent="0.2">
      <c r="A291" s="24" t="s">
        <v>130</v>
      </c>
      <c r="B291" s="22" t="s">
        <v>249</v>
      </c>
      <c r="C291" s="24" t="s">
        <v>17</v>
      </c>
      <c r="D291" s="21" t="s">
        <v>243</v>
      </c>
      <c r="E291" s="24" t="s">
        <v>244</v>
      </c>
      <c r="F291" s="20" t="s">
        <v>222</v>
      </c>
      <c r="G291" s="21" t="s">
        <v>224</v>
      </c>
      <c r="H291" s="30" t="s">
        <v>1</v>
      </c>
      <c r="I291" s="33" t="s">
        <v>29</v>
      </c>
      <c r="J291" s="33" t="s">
        <v>266</v>
      </c>
      <c r="K291" s="33" t="s">
        <v>277</v>
      </c>
      <c r="L291" s="26" t="s">
        <v>60</v>
      </c>
      <c r="M291" s="39">
        <v>17</v>
      </c>
      <c r="N291" s="39">
        <v>17</v>
      </c>
      <c r="O291" s="29">
        <v>45560</v>
      </c>
      <c r="P291" s="42" cm="1">
        <f t="array" ref="P291">_xlfn.IFS(Q291="Kg",M291/1000,Q291="Lb",M291/500,Q291="U",M291/M291,Q291="125 g",M291/125,Q291="1100 ml",M291/1100,Q291="500 g",M291/500,Q291="250 g",M291/250,Q291="380 g",M291/380,Q291="5 g",M291/5,Q291="1 g",M291/1, Q291="90 g",M291/90,Q291="10 g",M291/10,Q291="300 g",M291/300,Q291="55 g",M291/55,Q291="500 cc",M291/500,Q291="22 g",M291/22,Q291="25 g",M291/25,Q291="500 ml",M291/500,Q291="12 g",(M291/12),Q291="8 g",M291/8, Q291="250 cc",M291/250,Q291="60 ml",M291/60,Q291="30 g",M291/30,Q291="250 ml",M291/250,Q291="20 g",M291/20)</f>
        <v>3.4000000000000002E-2</v>
      </c>
      <c r="Q291" s="25" t="s">
        <v>265</v>
      </c>
      <c r="R291" s="25" t="s">
        <v>237</v>
      </c>
      <c r="S291" s="25" t="s">
        <v>238</v>
      </c>
      <c r="T291" s="25" t="s">
        <v>239</v>
      </c>
      <c r="U291" s="25">
        <v>68</v>
      </c>
      <c r="V291" s="25" t="s">
        <v>240</v>
      </c>
      <c r="W291" s="23" t="s">
        <v>452</v>
      </c>
    </row>
    <row r="292" spans="1:23" x14ac:dyDescent="0.2">
      <c r="A292" s="24" t="s">
        <v>130</v>
      </c>
      <c r="B292" s="22" t="s">
        <v>249</v>
      </c>
      <c r="C292" s="24" t="s">
        <v>17</v>
      </c>
      <c r="D292" s="21" t="s">
        <v>243</v>
      </c>
      <c r="E292" s="24" t="s">
        <v>244</v>
      </c>
      <c r="F292" s="20" t="s">
        <v>222</v>
      </c>
      <c r="G292" s="21" t="s">
        <v>224</v>
      </c>
      <c r="H292" s="30" t="s">
        <v>1</v>
      </c>
      <c r="I292" s="33" t="s">
        <v>29</v>
      </c>
      <c r="J292" s="33" t="s">
        <v>262</v>
      </c>
      <c r="K292" s="31" t="s">
        <v>312</v>
      </c>
      <c r="L292" s="26" t="s">
        <v>61</v>
      </c>
      <c r="M292" s="40">
        <v>17</v>
      </c>
      <c r="N292" s="40">
        <v>13.6</v>
      </c>
      <c r="O292" s="29">
        <v>45560</v>
      </c>
      <c r="P292" s="42" cm="1">
        <f t="array" ref="P292">_xlfn.IFS(Q292="Kg",M292/1000,Q292="Lb",M292/500,Q292="U",M292/M292,Q292="125 g",M292/125,Q292="1100 ml",M292/1100,Q292="500 g",M292/500,Q292="250 g",M292/250,Q292="380 g",M292/380,Q292="5 g",M292/5,Q292="1 g",M292/1, Q292="90 g",M292/90,Q292="10 g",M292/10,Q292="300 g",M292/300,Q292="55 g",M292/55,Q292="500 cc",M292/500,Q292="22 g",M292/22,Q292="25 g",M292/25,Q292="500 ml",M292/500,Q292="12 g",(M292/12),Q292="8 g",M292/8, Q292="250 cc",M292/250,Q292="60 ml",M292/60,Q292="30 g",M292/30,Q292="250 ml",M292/250,Q292="20 g",M292/20)</f>
        <v>1.7000000000000001E-2</v>
      </c>
      <c r="Q292" s="25" t="s">
        <v>275</v>
      </c>
      <c r="R292" s="25" t="s">
        <v>237</v>
      </c>
      <c r="S292" s="25" t="s">
        <v>238</v>
      </c>
      <c r="T292" s="25" t="s">
        <v>239</v>
      </c>
      <c r="U292" s="25">
        <v>68</v>
      </c>
      <c r="V292" s="25" t="s">
        <v>240</v>
      </c>
      <c r="W292" s="23" t="s">
        <v>452</v>
      </c>
    </row>
    <row r="293" spans="1:23" x14ac:dyDescent="0.2">
      <c r="A293" s="24" t="s">
        <v>130</v>
      </c>
      <c r="B293" s="22" t="s">
        <v>249</v>
      </c>
      <c r="C293" s="24" t="s">
        <v>17</v>
      </c>
      <c r="D293" s="21" t="s">
        <v>243</v>
      </c>
      <c r="E293" s="24" t="s">
        <v>244</v>
      </c>
      <c r="F293" s="20" t="s">
        <v>222</v>
      </c>
      <c r="G293" s="21" t="s">
        <v>224</v>
      </c>
      <c r="H293" s="30" t="s">
        <v>1</v>
      </c>
      <c r="I293" s="33" t="s">
        <v>29</v>
      </c>
      <c r="J293" s="33" t="s">
        <v>262</v>
      </c>
      <c r="K293" s="31" t="s">
        <v>273</v>
      </c>
      <c r="L293" s="26" t="s">
        <v>75</v>
      </c>
      <c r="M293" s="40">
        <v>8</v>
      </c>
      <c r="N293" s="40">
        <v>8</v>
      </c>
      <c r="O293" s="29">
        <v>45560</v>
      </c>
      <c r="P293" s="42" cm="1">
        <f t="array" ref="P293">_xlfn.IFS(Q293="Kg",M293/1000,Q293="Lb",M293/500,Q293="U",M293/M293,Q293="125 g",M293/125,Q293="1100 ml",M293/1100,Q293="500 g",M293/500,Q293="250 g",M293/250,Q293="380 g",M293/380,Q293="5 g",M293/5,Q293="1 g",M293/1, Q293="90 g",M293/90,Q293="10 g",M293/10,Q293="300 g",M293/300,Q293="55 g",M293/55,Q293="500 cc",M293/500,Q293="22 g",M293/22,Q293="25 g",M293/25,Q293="500 ml",M293/500,Q293="12 g",(M293/12),Q293="8 g",M293/8, Q293="250 cc",M293/250,Q293="60 ml",M293/60,Q293="30 g",M293/30,Q293="250 ml",M293/250,Q293="20 g",M293/20)</f>
        <v>8.0000000000000002E-3</v>
      </c>
      <c r="Q293" s="25" t="s">
        <v>275</v>
      </c>
      <c r="R293" s="25" t="s">
        <v>237</v>
      </c>
      <c r="S293" s="25" t="s">
        <v>238</v>
      </c>
      <c r="T293" s="25" t="s">
        <v>239</v>
      </c>
      <c r="U293" s="25">
        <v>68</v>
      </c>
      <c r="V293" s="25" t="s">
        <v>240</v>
      </c>
      <c r="W293" s="23" t="s">
        <v>452</v>
      </c>
    </row>
    <row r="294" spans="1:23" x14ac:dyDescent="0.2">
      <c r="A294" s="24" t="s">
        <v>130</v>
      </c>
      <c r="B294" s="22" t="s">
        <v>249</v>
      </c>
      <c r="C294" s="24" t="s">
        <v>17</v>
      </c>
      <c r="D294" s="21" t="s">
        <v>243</v>
      </c>
      <c r="E294" s="24" t="s">
        <v>244</v>
      </c>
      <c r="F294" s="20" t="s">
        <v>222</v>
      </c>
      <c r="G294" s="21" t="s">
        <v>224</v>
      </c>
      <c r="H294" s="30" t="s">
        <v>1</v>
      </c>
      <c r="I294" s="33" t="s">
        <v>29</v>
      </c>
      <c r="J294" s="33" t="s">
        <v>264</v>
      </c>
      <c r="K294" s="31" t="s">
        <v>306</v>
      </c>
      <c r="L294" s="26" t="s">
        <v>81</v>
      </c>
      <c r="M294" s="39">
        <v>5</v>
      </c>
      <c r="N294" s="39">
        <v>3.4</v>
      </c>
      <c r="O294" s="29">
        <v>45560</v>
      </c>
      <c r="P294" s="42" cm="1">
        <f t="array" ref="P294">_xlfn.IFS(Q294="Kg",M294/1000,Q294="Lb",M294/500,Q294="U",M294/M294,Q294="125 g",M294/125,Q294="1100 ml",M294/1100,Q294="500 g",M294/500,Q294="250 g",M294/250,Q294="380 g",M294/380,Q294="5 g",M294/5,Q294="1 g",M294/1, Q294="90 g",M294/90,Q294="10 g",M294/10,Q294="300 g",M294/300,Q294="55 g",M294/55,Q294="500 cc",M294/500,Q294="22 g",M294/22,Q294="25 g",M294/25,Q294="500 ml",M294/500,Q294="12 g",(M294/12),Q294="8 g",M294/8, Q294="250 cc",M294/250,Q294="60 ml",M294/60,Q294="30 g",M294/30,Q294="250 ml",M294/250,Q294="20 g",M294/20)</f>
        <v>5.0000000000000001E-3</v>
      </c>
      <c r="Q294" s="25" t="s">
        <v>275</v>
      </c>
      <c r="R294" s="25" t="s">
        <v>237</v>
      </c>
      <c r="S294" s="25" t="s">
        <v>238</v>
      </c>
      <c r="T294" s="25" t="s">
        <v>239</v>
      </c>
      <c r="U294" s="25">
        <v>68</v>
      </c>
      <c r="V294" s="25" t="s">
        <v>240</v>
      </c>
      <c r="W294" s="23" t="s">
        <v>452</v>
      </c>
    </row>
    <row r="295" spans="1:23" x14ac:dyDescent="0.2">
      <c r="A295" s="24" t="s">
        <v>130</v>
      </c>
      <c r="B295" s="22" t="s">
        <v>249</v>
      </c>
      <c r="C295" s="24" t="s">
        <v>17</v>
      </c>
      <c r="D295" s="21" t="s">
        <v>243</v>
      </c>
      <c r="E295" s="24" t="s">
        <v>244</v>
      </c>
      <c r="F295" s="20" t="s">
        <v>222</v>
      </c>
      <c r="G295" s="21" t="s">
        <v>224</v>
      </c>
      <c r="H295" s="30" t="s">
        <v>1</v>
      </c>
      <c r="I295" s="33" t="s">
        <v>29</v>
      </c>
      <c r="J295" s="33" t="s">
        <v>262</v>
      </c>
      <c r="K295" s="33" t="s">
        <v>303</v>
      </c>
      <c r="L295" s="26" t="s">
        <v>63</v>
      </c>
      <c r="M295" s="39">
        <v>5</v>
      </c>
      <c r="N295" s="39">
        <v>4</v>
      </c>
      <c r="O295" s="29">
        <v>45560</v>
      </c>
      <c r="P295" s="42" cm="1">
        <f t="array" ref="P295">_xlfn.IFS(Q295="Kg",M295/1000,Q295="Lb",M295/500,Q295="U",M295/M295,Q295="125 g",M295/125,Q295="1100 ml",M295/1100,Q295="500 g",M295/500,Q295="250 g",M295/250,Q295="380 g",M295/380,Q295="5 g",M295/5,Q295="1 g",M295/1, Q295="90 g",M295/90,Q295="10 g",M295/10,Q295="300 g",M295/300,Q295="55 g",M295/55,Q295="500 cc",M295/500,Q295="22 g",M295/22,Q295="25 g",M295/25,Q295="500 ml",M295/500,Q295="12 g",(M295/12),Q295="8 g",M295/8, Q295="250 cc",M295/250,Q295="60 ml",M295/60,Q295="30 g",M295/30,Q295="250 ml",M295/250,Q295="20 g",M295/20)</f>
        <v>5.0000000000000001E-3</v>
      </c>
      <c r="Q295" s="25" t="s">
        <v>275</v>
      </c>
      <c r="R295" s="25" t="s">
        <v>237</v>
      </c>
      <c r="S295" s="25" t="s">
        <v>238</v>
      </c>
      <c r="T295" s="25" t="s">
        <v>239</v>
      </c>
      <c r="U295" s="25">
        <v>68</v>
      </c>
      <c r="V295" s="25" t="s">
        <v>240</v>
      </c>
      <c r="W295" s="23" t="s">
        <v>452</v>
      </c>
    </row>
    <row r="296" spans="1:23" x14ac:dyDescent="0.2">
      <c r="A296" s="24" t="s">
        <v>130</v>
      </c>
      <c r="B296" s="22" t="s">
        <v>249</v>
      </c>
      <c r="C296" s="24" t="s">
        <v>17</v>
      </c>
      <c r="D296" s="21" t="s">
        <v>243</v>
      </c>
      <c r="E296" s="24" t="s">
        <v>244</v>
      </c>
      <c r="F296" s="20" t="s">
        <v>222</v>
      </c>
      <c r="G296" s="21" t="s">
        <v>224</v>
      </c>
      <c r="H296" s="30" t="s">
        <v>1</v>
      </c>
      <c r="I296" s="33" t="s">
        <v>29</v>
      </c>
      <c r="J296" s="33" t="s">
        <v>262</v>
      </c>
      <c r="K296" s="33" t="s">
        <v>263</v>
      </c>
      <c r="L296" s="26" t="s">
        <v>134</v>
      </c>
      <c r="M296" s="39">
        <v>10</v>
      </c>
      <c r="N296" s="39">
        <v>5</v>
      </c>
      <c r="O296" s="29">
        <v>45560</v>
      </c>
      <c r="P296" s="42" cm="1">
        <f t="array" ref="P296">_xlfn.IFS(Q296="Kg",M296/1000,Q296="Lb",M296/500,Q296="U",M296/M296,Q296="125 g",M296/125,Q296="1100 ml",M296/1100,Q296="500 g",M296/500,Q296="250 g",M296/250,Q296="380 g",M296/380,Q296="5 g",M296/5,Q296="1 g",M296/1, Q296="90 g",M296/90,Q296="10 g",M296/10,Q296="300 g",M296/300,Q296="55 g",M296/55,Q296="500 cc",M296/500,Q296="22 g",M296/22,Q296="25 g",M296/25,Q296="500 ml",M296/500,Q296="12 g",(M296/12),Q296="8 g",M296/8, Q296="250 cc",M296/250,Q296="60 ml",M296/60,Q296="30 g",M296/30,Q296="250 ml",M296/250,Q296="20 g",M296/20)</f>
        <v>0.01</v>
      </c>
      <c r="Q296" s="25" t="s">
        <v>236</v>
      </c>
      <c r="R296" s="25" t="s">
        <v>237</v>
      </c>
      <c r="S296" s="25" t="s">
        <v>238</v>
      </c>
      <c r="T296" s="25" t="s">
        <v>239</v>
      </c>
      <c r="U296" s="25">
        <v>68</v>
      </c>
      <c r="V296" s="25" t="s">
        <v>240</v>
      </c>
      <c r="W296" s="23" t="s">
        <v>452</v>
      </c>
    </row>
    <row r="297" spans="1:23" x14ac:dyDescent="0.2">
      <c r="A297" s="24" t="s">
        <v>130</v>
      </c>
      <c r="B297" s="22" t="s">
        <v>249</v>
      </c>
      <c r="C297" s="24" t="s">
        <v>17</v>
      </c>
      <c r="D297" s="21" t="s">
        <v>243</v>
      </c>
      <c r="E297" s="24" t="s">
        <v>244</v>
      </c>
      <c r="F297" s="20" t="s">
        <v>222</v>
      </c>
      <c r="G297" s="21" t="s">
        <v>224</v>
      </c>
      <c r="H297" s="30" t="s">
        <v>1</v>
      </c>
      <c r="I297" s="33" t="s">
        <v>29</v>
      </c>
      <c r="J297" s="33" t="s">
        <v>271</v>
      </c>
      <c r="K297" s="33" t="s">
        <v>252</v>
      </c>
      <c r="L297" s="26" t="s">
        <v>295</v>
      </c>
      <c r="M297" s="39">
        <v>1</v>
      </c>
      <c r="N297" s="39">
        <v>1</v>
      </c>
      <c r="O297" s="29">
        <v>45560</v>
      </c>
      <c r="P297" s="42" cm="1">
        <f t="array" ref="P297">_xlfn.IFS(Q297="Kg",M297/1000,Q297="Lb",M297/500,Q297="U",M297/M297,Q297="125 g",M297/125,Q297="1100 ml",M297/1100,Q297="500 g",M297/500,Q297="250 g",M297/250,Q297="380 g",M297/380,Q297="5 g",M297/5,Q297="1 g",M297/1, Q297="90 g",M297/90,Q297="10 g",M297/10,Q297="300 g",M297/300,Q297="55 g",M297/55,Q297="500 cc",M297/500,Q297="22 g",M297/22,Q297="25 g",M297/25,Q297="500 ml",M297/500,Q297="12 g",(M297/12),Q297="8 g",M297/8, Q297="250 cc",M297/250,Q297="60 ml",M297/60,Q297="30 g",M297/30,Q297="250 ml",M297/250,Q297="20 g",M297/20)</f>
        <v>0.1</v>
      </c>
      <c r="Q297" s="25" t="s">
        <v>296</v>
      </c>
      <c r="R297" s="25" t="s">
        <v>237</v>
      </c>
      <c r="S297" s="25" t="s">
        <v>238</v>
      </c>
      <c r="T297" s="25" t="s">
        <v>239</v>
      </c>
      <c r="U297" s="25">
        <v>68</v>
      </c>
      <c r="V297" s="25" t="s">
        <v>240</v>
      </c>
      <c r="W297" s="23" t="s">
        <v>452</v>
      </c>
    </row>
    <row r="298" spans="1:23" x14ac:dyDescent="0.2">
      <c r="A298" s="24" t="s">
        <v>130</v>
      </c>
      <c r="B298" s="22" t="s">
        <v>249</v>
      </c>
      <c r="C298" s="24" t="s">
        <v>17</v>
      </c>
      <c r="D298" s="21" t="s">
        <v>243</v>
      </c>
      <c r="E298" s="24" t="s">
        <v>244</v>
      </c>
      <c r="F298" s="20" t="s">
        <v>222</v>
      </c>
      <c r="G298" s="21" t="s">
        <v>224</v>
      </c>
      <c r="H298" s="30" t="s">
        <v>1</v>
      </c>
      <c r="I298" s="33" t="s">
        <v>29</v>
      </c>
      <c r="J298" s="33" t="s">
        <v>262</v>
      </c>
      <c r="K298" s="33" t="s">
        <v>261</v>
      </c>
      <c r="L298" s="26" t="s">
        <v>131</v>
      </c>
      <c r="M298" s="39">
        <v>0.5</v>
      </c>
      <c r="N298" s="39">
        <v>0.47</v>
      </c>
      <c r="O298" s="29">
        <v>45560</v>
      </c>
      <c r="P298" s="42" cm="1">
        <f t="array" ref="P298">_xlfn.IFS(Q298="Kg",M298/1000,Q298="Lb",M298/500,Q298="U",M298/M298,Q298="125 g",M298/125,Q298="1100 ml",M298/1100,Q298="500 g",M298/500,Q298="250 g",M298/250,Q298="380 g",M298/380,Q298="5 g",M298/5,Q298="1 g",M298/1, Q298="90 g",M298/90,Q298="10 g",M298/10,Q298="300 g",M298/300,Q298="55 g",M298/55,Q298="500 cc",M298/500,Q298="22 g",M298/22,Q298="25 g",M298/25,Q298="500 ml",M298/500,Q298="12 g",(M298/12),Q298="8 g",M298/8, Q298="250 cc",M298/250,Q298="60 ml",M298/60,Q298="30 g",M298/30,Q298="250 ml",M298/250,Q298="20 g",M298/20)</f>
        <v>5.0000000000000001E-4</v>
      </c>
      <c r="Q298" s="25" t="s">
        <v>236</v>
      </c>
      <c r="R298" s="25" t="s">
        <v>237</v>
      </c>
      <c r="S298" s="25" t="s">
        <v>238</v>
      </c>
      <c r="T298" s="25" t="s">
        <v>239</v>
      </c>
      <c r="U298" s="25">
        <v>68</v>
      </c>
      <c r="V298" s="25" t="s">
        <v>240</v>
      </c>
      <c r="W298" s="23" t="s">
        <v>452</v>
      </c>
    </row>
    <row r="299" spans="1:23" x14ac:dyDescent="0.2">
      <c r="A299" s="24" t="s">
        <v>130</v>
      </c>
      <c r="B299" s="22" t="s">
        <v>249</v>
      </c>
      <c r="C299" s="24" t="s">
        <v>17</v>
      </c>
      <c r="D299" s="21" t="s">
        <v>243</v>
      </c>
      <c r="E299" s="24" t="s">
        <v>244</v>
      </c>
      <c r="F299" s="20" t="s">
        <v>222</v>
      </c>
      <c r="G299" s="21" t="s">
        <v>224</v>
      </c>
      <c r="H299" s="30" t="s">
        <v>16</v>
      </c>
      <c r="I299" s="33" t="s">
        <v>93</v>
      </c>
      <c r="J299" s="33" t="s">
        <v>264</v>
      </c>
      <c r="K299" s="33" t="s">
        <v>39</v>
      </c>
      <c r="L299" s="26" t="s">
        <v>64</v>
      </c>
      <c r="M299" s="39">
        <v>40</v>
      </c>
      <c r="N299" s="39">
        <v>40</v>
      </c>
      <c r="O299" s="29">
        <v>45560</v>
      </c>
      <c r="P299" s="42" cm="1">
        <f t="array" ref="P299">_xlfn.IFS(Q299="Kg",M299/1000,Q299="Lb",M299/500,Q299="U",M299/M299,Q299="125 g",M299/125,Q299="1100 ml",M299/1100,Q299="500 g",M299/500,Q299="250 g",M299/250,Q299="380 g",M299/380,Q299="5 g",M299/5,Q299="1 g",M299/1, Q299="90 g",M299/90,Q299="10 g",M299/10,Q299="300 g",M299/300,Q299="55 g",M299/55,Q299="500 cc",M299/500,Q299="22 g",M299/22,Q299="25 g",M299/25,Q299="500 ml",M299/500,Q299="12 g",(M299/12),Q299="8 g",M299/8, Q299="250 cc",M299/250,Q299="60 ml",M299/60,Q299="30 g",M299/30,Q299="250 ml",M299/250,Q299="20 g",M299/20)</f>
        <v>0.08</v>
      </c>
      <c r="Q299" s="25" t="s">
        <v>265</v>
      </c>
      <c r="R299" s="25" t="s">
        <v>237</v>
      </c>
      <c r="S299" s="25" t="s">
        <v>238</v>
      </c>
      <c r="T299" s="25" t="s">
        <v>239</v>
      </c>
      <c r="U299" s="25">
        <v>68</v>
      </c>
      <c r="V299" s="25" t="s">
        <v>240</v>
      </c>
      <c r="W299" s="23" t="s">
        <v>452</v>
      </c>
    </row>
    <row r="300" spans="1:23" x14ac:dyDescent="0.2">
      <c r="A300" s="24" t="s">
        <v>130</v>
      </c>
      <c r="B300" s="22" t="s">
        <v>249</v>
      </c>
      <c r="C300" s="24" t="s">
        <v>17</v>
      </c>
      <c r="D300" s="21" t="s">
        <v>243</v>
      </c>
      <c r="E300" s="24" t="s">
        <v>244</v>
      </c>
      <c r="F300" s="20" t="s">
        <v>222</v>
      </c>
      <c r="G300" s="21" t="s">
        <v>224</v>
      </c>
      <c r="H300" s="30" t="s">
        <v>16</v>
      </c>
      <c r="I300" s="33" t="s">
        <v>93</v>
      </c>
      <c r="J300" s="33" t="s">
        <v>262</v>
      </c>
      <c r="K300" s="31" t="s">
        <v>316</v>
      </c>
      <c r="L300" s="26" t="s">
        <v>62</v>
      </c>
      <c r="M300" s="39">
        <v>4</v>
      </c>
      <c r="N300" s="39">
        <v>3</v>
      </c>
      <c r="O300" s="29">
        <v>45560</v>
      </c>
      <c r="P300" s="42" cm="1">
        <f t="array" ref="P300">_xlfn.IFS(Q300="Kg",M300/1000,Q300="Lb",M300/500,Q300="U",M300/M300,Q300="125 g",M300/125,Q300="1100 ml",M300/1100,Q300="500 g",M300/500,Q300="250 g",M300/250,Q300="380 g",M300/380,Q300="5 g",M300/5,Q300="1 g",M300/1, Q300="90 g",M300/90,Q300="10 g",M300/10,Q300="300 g",M300/300,Q300="55 g",M300/55,Q300="500 cc",M300/500,Q300="22 g",M300/22,Q300="25 g",M300/25,Q300="500 ml",M300/500,Q300="12 g",(M300/12),Q300="8 g",M300/8, Q300="250 cc",M300/250,Q300="60 ml",M300/60,Q300="30 g",M300/30,Q300="250 ml",M300/250,Q300="20 g",M300/20)</f>
        <v>4.0000000000000001E-3</v>
      </c>
      <c r="Q300" s="25" t="s">
        <v>275</v>
      </c>
      <c r="R300" s="25" t="s">
        <v>237</v>
      </c>
      <c r="S300" s="25" t="s">
        <v>238</v>
      </c>
      <c r="T300" s="25" t="s">
        <v>239</v>
      </c>
      <c r="U300" s="25">
        <v>68</v>
      </c>
      <c r="V300" s="25" t="s">
        <v>240</v>
      </c>
      <c r="W300" s="23" t="s">
        <v>452</v>
      </c>
    </row>
    <row r="301" spans="1:23" x14ac:dyDescent="0.2">
      <c r="A301" s="24" t="s">
        <v>130</v>
      </c>
      <c r="B301" s="22" t="s">
        <v>249</v>
      </c>
      <c r="C301" s="24" t="s">
        <v>17</v>
      </c>
      <c r="D301" s="21" t="s">
        <v>243</v>
      </c>
      <c r="E301" s="24" t="s">
        <v>244</v>
      </c>
      <c r="F301" s="20" t="s">
        <v>222</v>
      </c>
      <c r="G301" s="21" t="s">
        <v>224</v>
      </c>
      <c r="H301" s="30" t="s">
        <v>16</v>
      </c>
      <c r="I301" s="33" t="s">
        <v>93</v>
      </c>
      <c r="J301" s="33" t="s">
        <v>262</v>
      </c>
      <c r="K301" s="33" t="s">
        <v>261</v>
      </c>
      <c r="L301" s="26" t="s">
        <v>131</v>
      </c>
      <c r="M301" s="39">
        <v>0.5</v>
      </c>
      <c r="N301" s="39">
        <v>0.47</v>
      </c>
      <c r="O301" s="29">
        <v>45560</v>
      </c>
      <c r="P301" s="42" cm="1">
        <f t="array" ref="P301">_xlfn.IFS(Q301="Kg",M301/1000,Q301="Lb",M301/500,Q301="U",M301/M301,Q301="125 g",M301/125,Q301="1100 ml",M301/1100,Q301="500 g",M301/500,Q301="250 g",M301/250,Q301="380 g",M301/380,Q301="5 g",M301/5,Q301="1 g",M301/1, Q301="90 g",M301/90,Q301="10 g",M301/10,Q301="300 g",M301/300,Q301="55 g",M301/55,Q301="500 cc",M301/500,Q301="22 g",M301/22,Q301="25 g",M301/25,Q301="500 ml",M301/500,Q301="12 g",(M301/12),Q301="8 g",M301/8, Q301="250 cc",M301/250,Q301="60 ml",M301/60,Q301="30 g",M301/30,Q301="250 ml",M301/250,Q301="20 g",M301/20)</f>
        <v>5.0000000000000001E-4</v>
      </c>
      <c r="Q301" s="25" t="s">
        <v>236</v>
      </c>
      <c r="R301" s="25" t="s">
        <v>237</v>
      </c>
      <c r="S301" s="25" t="s">
        <v>238</v>
      </c>
      <c r="T301" s="25" t="s">
        <v>239</v>
      </c>
      <c r="U301" s="25">
        <v>68</v>
      </c>
      <c r="V301" s="25" t="s">
        <v>240</v>
      </c>
      <c r="W301" s="23" t="s">
        <v>452</v>
      </c>
    </row>
    <row r="302" spans="1:23" x14ac:dyDescent="0.2">
      <c r="A302" s="24" t="s">
        <v>130</v>
      </c>
      <c r="B302" s="22" t="s">
        <v>249</v>
      </c>
      <c r="C302" s="24" t="s">
        <v>17</v>
      </c>
      <c r="D302" s="21" t="s">
        <v>243</v>
      </c>
      <c r="E302" s="24" t="s">
        <v>244</v>
      </c>
      <c r="F302" s="20" t="s">
        <v>222</v>
      </c>
      <c r="G302" s="21" t="s">
        <v>224</v>
      </c>
      <c r="H302" s="30" t="s">
        <v>16</v>
      </c>
      <c r="I302" s="33" t="s">
        <v>93</v>
      </c>
      <c r="J302" s="33" t="s">
        <v>262</v>
      </c>
      <c r="K302" s="31" t="s">
        <v>273</v>
      </c>
      <c r="L302" s="26" t="s">
        <v>75</v>
      </c>
      <c r="M302" s="39">
        <v>7</v>
      </c>
      <c r="N302" s="39">
        <v>7</v>
      </c>
      <c r="O302" s="29">
        <v>45560</v>
      </c>
      <c r="P302" s="42" cm="1">
        <f t="array" ref="P302">_xlfn.IFS(Q302="Kg",M302/1000,Q302="Lb",M302/500,Q302="U",M302/M302,Q302="125 g",M302/125,Q302="1100 ml",M302/1100,Q302="500 g",M302/500,Q302="250 g",M302/250,Q302="380 g",M302/380,Q302="5 g",M302/5,Q302="1 g",M302/1, Q302="90 g",M302/90,Q302="10 g",M302/10,Q302="300 g",M302/300,Q302="55 g",M302/55,Q302="500 cc",M302/500,Q302="22 g",M302/22,Q302="25 g",M302/25,Q302="500 ml",M302/500,Q302="12 g",(M302/12),Q302="8 g",M302/8, Q302="250 cc",M302/250,Q302="60 ml",M302/60,Q302="30 g",M302/30,Q302="250 ml",M302/250,Q302="20 g",M302/20)</f>
        <v>7.0000000000000001E-3</v>
      </c>
      <c r="Q302" s="25" t="s">
        <v>275</v>
      </c>
      <c r="R302" s="25" t="s">
        <v>237</v>
      </c>
      <c r="S302" s="25" t="s">
        <v>238</v>
      </c>
      <c r="T302" s="25" t="s">
        <v>239</v>
      </c>
      <c r="U302" s="25">
        <v>68</v>
      </c>
      <c r="V302" s="25" t="s">
        <v>240</v>
      </c>
      <c r="W302" s="23" t="s">
        <v>452</v>
      </c>
    </row>
    <row r="303" spans="1:23" x14ac:dyDescent="0.2">
      <c r="A303" s="24" t="s">
        <v>130</v>
      </c>
      <c r="B303" s="22" t="s">
        <v>249</v>
      </c>
      <c r="C303" s="24" t="s">
        <v>17</v>
      </c>
      <c r="D303" s="21" t="s">
        <v>243</v>
      </c>
      <c r="E303" s="24" t="s">
        <v>244</v>
      </c>
      <c r="F303" s="20" t="s">
        <v>222</v>
      </c>
      <c r="G303" s="21" t="s">
        <v>224</v>
      </c>
      <c r="H303" s="30" t="s">
        <v>25</v>
      </c>
      <c r="I303" s="33" t="s">
        <v>210</v>
      </c>
      <c r="J303" s="33" t="s">
        <v>264</v>
      </c>
      <c r="K303" s="33" t="s">
        <v>305</v>
      </c>
      <c r="L303" s="26" t="s">
        <v>76</v>
      </c>
      <c r="M303" s="39">
        <v>132</v>
      </c>
      <c r="N303" s="39">
        <v>95</v>
      </c>
      <c r="O303" s="29">
        <v>45560</v>
      </c>
      <c r="P303" s="42" cm="1">
        <f t="array" ref="P303">_xlfn.IFS(Q303="Kg",M303/1000,Q303="Lb",M303/500,Q303="U",M303/M303,Q303="125 g",M303/125,Q303="1100 ml",M303/1100,Q303="500 g",M303/500,Q303="250 g",M303/250,Q303="380 g",M303/380,Q303="5 g",M303/5,Q303="1 g",M303/1, Q303="90 g",M303/90,Q303="10 g",M303/10,Q303="300 g",M303/300,Q303="55 g",M303/55,Q303="500 cc",M303/500,Q303="22 g",M303/22,Q303="25 g",M303/25,Q303="500 ml",M303/500,Q303="12 g",(M303/12),Q303="8 g",M303/8, Q303="250 cc",M303/250,Q303="60 ml",M303/60,Q303="30 g",M303/30,Q303="250 ml",M303/250,Q303="20 g",M303/20)</f>
        <v>0.13200000000000001</v>
      </c>
      <c r="Q303" s="25" t="s">
        <v>275</v>
      </c>
      <c r="R303" s="25" t="s">
        <v>237</v>
      </c>
      <c r="S303" s="25" t="s">
        <v>238</v>
      </c>
      <c r="T303" s="25" t="s">
        <v>239</v>
      </c>
      <c r="U303" s="25">
        <v>68</v>
      </c>
      <c r="V303" s="25" t="s">
        <v>240</v>
      </c>
      <c r="W303" s="23" t="s">
        <v>452</v>
      </c>
    </row>
    <row r="304" spans="1:23" x14ac:dyDescent="0.2">
      <c r="A304" s="24" t="s">
        <v>130</v>
      </c>
      <c r="B304" s="22" t="s">
        <v>249</v>
      </c>
      <c r="C304" s="24" t="s">
        <v>17</v>
      </c>
      <c r="D304" s="21" t="s">
        <v>243</v>
      </c>
      <c r="E304" s="24" t="s">
        <v>244</v>
      </c>
      <c r="F304" s="20" t="s">
        <v>222</v>
      </c>
      <c r="G304" s="21" t="s">
        <v>224</v>
      </c>
      <c r="H304" s="30" t="s">
        <v>25</v>
      </c>
      <c r="I304" s="33" t="s">
        <v>210</v>
      </c>
      <c r="J304" s="33" t="s">
        <v>264</v>
      </c>
      <c r="K304" s="33" t="s">
        <v>280</v>
      </c>
      <c r="L304" s="26" t="s">
        <v>281</v>
      </c>
      <c r="M304" s="39">
        <v>10</v>
      </c>
      <c r="N304" s="39">
        <v>10</v>
      </c>
      <c r="O304" s="29">
        <v>45560</v>
      </c>
      <c r="P304" s="42" cm="1">
        <f t="array" ref="P304">_xlfn.IFS(Q304="Kg",M304/1000,Q304="Lb",M304/500,Q304="U",M304/M304,Q304="125 g",M304/125,Q304="1100 ml",M304/1100,Q304="500 g",M304/500,Q304="250 g",M304/250,Q304="380 g",M304/380,Q304="5 g",M304/5,Q304="1 g",M304/1, Q304="90 g",M304/90,Q304="10 g",M304/10,Q304="300 g",M304/300,Q304="55 g",M304/55,Q304="500 cc",M304/500,Q304="22 g",M304/22,Q304="25 g",M304/25,Q304="500 ml",M304/500,Q304="12 g",(M304/12),Q304="8 g",M304/8, Q304="250 cc",M304/250,Q304="60 ml",M304/60,Q304="30 g",M304/30,Q304="250 ml",M304/250,Q304="20 g",M304/20)</f>
        <v>0.02</v>
      </c>
      <c r="Q304" s="25" t="s">
        <v>265</v>
      </c>
      <c r="R304" s="25" t="s">
        <v>237</v>
      </c>
      <c r="S304" s="25" t="s">
        <v>238</v>
      </c>
      <c r="T304" s="25" t="s">
        <v>239</v>
      </c>
      <c r="U304" s="25">
        <v>68</v>
      </c>
      <c r="V304" s="25" t="s">
        <v>240</v>
      </c>
      <c r="W304" s="23" t="s">
        <v>452</v>
      </c>
    </row>
    <row r="305" spans="1:23" x14ac:dyDescent="0.2">
      <c r="A305" s="24" t="s">
        <v>130</v>
      </c>
      <c r="B305" s="22" t="s">
        <v>249</v>
      </c>
      <c r="C305" s="24" t="s">
        <v>17</v>
      </c>
      <c r="D305" s="21" t="s">
        <v>243</v>
      </c>
      <c r="E305" s="24" t="s">
        <v>244</v>
      </c>
      <c r="F305" s="20" t="s">
        <v>222</v>
      </c>
      <c r="G305" s="21" t="s">
        <v>224</v>
      </c>
      <c r="H305" s="30" t="s">
        <v>25</v>
      </c>
      <c r="I305" s="33" t="s">
        <v>210</v>
      </c>
      <c r="J305" s="33" t="s">
        <v>266</v>
      </c>
      <c r="K305" s="31" t="s">
        <v>282</v>
      </c>
      <c r="L305" s="26" t="s">
        <v>78</v>
      </c>
      <c r="M305" s="39">
        <v>10</v>
      </c>
      <c r="N305" s="39">
        <v>9</v>
      </c>
      <c r="O305" s="29">
        <v>45560</v>
      </c>
      <c r="P305" s="42" cm="1">
        <f t="array" ref="P305">_xlfn.IFS(Q305="Kg",M305/1000,Q305="Lb",M305/500,Q305="U",M305/M305,Q305="125 g",M305/125,Q305="1100 ml",M305/1100,Q305="500 g",M305/500,Q305="250 g",M305/250,Q305="380 g",M305/380,Q305="5 g",M305/5,Q305="1 g",M305/1, Q305="90 g",M305/90,Q305="10 g",M305/10,Q305="300 g",M305/300,Q305="55 g",M305/55,Q305="500 cc",M305/500,Q305="22 g",M305/22,Q305="25 g",M305/25,Q305="500 ml",M305/500,Q305="12 g",(M305/12),Q305="8 g",M305/8, Q305="250 cc",M305/250,Q305="60 ml",M305/60,Q305="30 g",M305/30,Q305="250 ml",M305/250,Q305="20 g",M305/20)</f>
        <v>0.18181818181818182</v>
      </c>
      <c r="Q305" s="25" t="s">
        <v>283</v>
      </c>
      <c r="R305" s="25" t="s">
        <v>237</v>
      </c>
      <c r="S305" s="25" t="s">
        <v>238</v>
      </c>
      <c r="T305" s="25" t="s">
        <v>239</v>
      </c>
      <c r="U305" s="25">
        <v>68</v>
      </c>
      <c r="V305" s="25" t="s">
        <v>240</v>
      </c>
      <c r="W305" s="23" t="s">
        <v>452</v>
      </c>
    </row>
    <row r="306" spans="1:23" x14ac:dyDescent="0.2">
      <c r="A306" s="24" t="s">
        <v>130</v>
      </c>
      <c r="B306" s="22" t="s">
        <v>249</v>
      </c>
      <c r="C306" s="24" t="s">
        <v>17</v>
      </c>
      <c r="D306" s="21" t="s">
        <v>243</v>
      </c>
      <c r="E306" s="24" t="s">
        <v>244</v>
      </c>
      <c r="F306" s="20" t="s">
        <v>222</v>
      </c>
      <c r="G306" s="21" t="s">
        <v>224</v>
      </c>
      <c r="H306" s="30" t="s">
        <v>25</v>
      </c>
      <c r="I306" s="33" t="s">
        <v>210</v>
      </c>
      <c r="J306" s="33" t="s">
        <v>287</v>
      </c>
      <c r="K306" s="33" t="s">
        <v>286</v>
      </c>
      <c r="L306" s="26" t="s">
        <v>74</v>
      </c>
      <c r="M306" s="39">
        <v>10</v>
      </c>
      <c r="N306" s="39">
        <v>10</v>
      </c>
      <c r="O306" s="29">
        <v>45560</v>
      </c>
      <c r="P306" s="42" cm="1">
        <f t="array" ref="P306">_xlfn.IFS(Q306="Kg",M306/1000,Q306="Lb",M306/500,Q306="U",M306/M306,Q306="125 g",M306/125,Q306="1100 ml",M306/1100,Q306="500 g",M306/500,Q306="250 g",M306/250,Q306="380 g",M306/380,Q306="5 g",M306/5,Q306="1 g",M306/1, Q306="90 g",M306/90,Q306="10 g",M306/10,Q306="300 g",M306/300,Q306="55 g",M306/55,Q306="500 cc",M306/500,Q306="22 g",M306/22,Q306="25 g",M306/25,Q306="500 ml",M306/500,Q306="12 g",(M306/12),Q306="8 g",M306/8, Q306="250 cc",M306/250,Q306="60 ml",M306/60,Q306="30 g",M306/30,Q306="250 ml",M306/250,Q306="20 g",M306/20)</f>
        <v>2.6315789473684209E-2</v>
      </c>
      <c r="Q306" s="25" t="s">
        <v>288</v>
      </c>
      <c r="R306" s="25" t="s">
        <v>237</v>
      </c>
      <c r="S306" s="25" t="s">
        <v>238</v>
      </c>
      <c r="T306" s="25" t="s">
        <v>239</v>
      </c>
      <c r="U306" s="25">
        <v>68</v>
      </c>
      <c r="V306" s="25" t="s">
        <v>240</v>
      </c>
      <c r="W306" s="23" t="s">
        <v>452</v>
      </c>
    </row>
    <row r="307" spans="1:23" x14ac:dyDescent="0.2">
      <c r="A307" s="24" t="s">
        <v>130</v>
      </c>
      <c r="B307" s="22" t="s">
        <v>249</v>
      </c>
      <c r="C307" s="24" t="s">
        <v>17</v>
      </c>
      <c r="D307" s="21" t="s">
        <v>243</v>
      </c>
      <c r="E307" s="24" t="s">
        <v>244</v>
      </c>
      <c r="F307" s="20" t="s">
        <v>222</v>
      </c>
      <c r="G307" s="21" t="s">
        <v>224</v>
      </c>
      <c r="H307" s="30" t="s">
        <v>25</v>
      </c>
      <c r="I307" s="33" t="s">
        <v>210</v>
      </c>
      <c r="J307" s="33" t="s">
        <v>287</v>
      </c>
      <c r="K307" s="31" t="s">
        <v>164</v>
      </c>
      <c r="L307" s="26" t="s">
        <v>200</v>
      </c>
      <c r="M307" s="39">
        <v>20</v>
      </c>
      <c r="N307" s="39">
        <v>20</v>
      </c>
      <c r="O307" s="29">
        <v>45560</v>
      </c>
      <c r="P307" s="42" cm="1">
        <f t="array" ref="P307">_xlfn.IFS(Q307="Kg",M307/1000,Q307="Lb",M307/500,Q307="U",M307/M307,Q307="125 g",M307/125,Q307="1100 ml",M307/1100,Q307="500 g",M307/500,Q307="250 g",M307/250,Q307="380 g",M307/380,Q307="5 g",M307/5,Q307="1 g",M307/1, Q307="90 g",M307/90,Q307="10 g",M307/10,Q307="300 g",M307/300,Q307="55 g",M307/55,Q307="500 cc",M307/500,Q307="22 g",M307/22,Q307="25 g",M307/25,Q307="500 ml",M307/500,Q307="12 g",(M307/12),Q307="8 g",M307/8, Q307="250 cc",M307/250,Q307="60 ml",M307/60,Q307="30 g",M307/30,Q307="250 ml",M307/250,Q307="20 g",M307/20)</f>
        <v>0.02</v>
      </c>
      <c r="Q307" s="25" t="s">
        <v>275</v>
      </c>
      <c r="R307" s="25" t="s">
        <v>237</v>
      </c>
      <c r="S307" s="25" t="s">
        <v>238</v>
      </c>
      <c r="T307" s="25" t="s">
        <v>239</v>
      </c>
      <c r="U307" s="25">
        <v>68</v>
      </c>
      <c r="V307" s="25" t="s">
        <v>240</v>
      </c>
      <c r="W307" s="23" t="s">
        <v>452</v>
      </c>
    </row>
    <row r="308" spans="1:23" x14ac:dyDescent="0.2">
      <c r="A308" s="24" t="s">
        <v>130</v>
      </c>
      <c r="B308" s="22" t="s">
        <v>249</v>
      </c>
      <c r="C308" s="24" t="s">
        <v>17</v>
      </c>
      <c r="D308" s="21" t="s">
        <v>243</v>
      </c>
      <c r="E308" s="24" t="s">
        <v>244</v>
      </c>
      <c r="F308" s="20" t="s">
        <v>222</v>
      </c>
      <c r="G308" s="21" t="s">
        <v>224</v>
      </c>
      <c r="H308" s="30" t="s">
        <v>24</v>
      </c>
      <c r="I308" s="33" t="s">
        <v>167</v>
      </c>
      <c r="J308" s="33" t="s">
        <v>262</v>
      </c>
      <c r="K308" s="33" t="s">
        <v>312</v>
      </c>
      <c r="L308" s="26" t="s">
        <v>61</v>
      </c>
      <c r="M308" s="39">
        <v>44</v>
      </c>
      <c r="N308" s="39">
        <v>35</v>
      </c>
      <c r="O308" s="29">
        <v>45560</v>
      </c>
      <c r="P308" s="42" cm="1">
        <f t="array" ref="P308">_xlfn.IFS(Q308="Kg",M308/1000,Q308="Lb",M308/500,Q308="U",M308/M308,Q308="125 g",M308/125,Q308="1100 ml",M308/1100,Q308="500 g",M308/500,Q308="250 g",M308/250,Q308="380 g",M308/380,Q308="5 g",M308/5,Q308="1 g",M308/1, Q308="90 g",M308/90,Q308="10 g",M308/10,Q308="300 g",M308/300,Q308="55 g",M308/55,Q308="500 cc",M308/500,Q308="22 g",M308/22,Q308="25 g",M308/25,Q308="500 ml",M308/500,Q308="12 g",(M308/12),Q308="8 g",M308/8, Q308="250 cc",M308/250,Q308="60 ml",M308/60,Q308="30 g",M308/30,Q308="250 ml",M308/250,Q308="20 g",M308/20)</f>
        <v>4.3999999999999997E-2</v>
      </c>
      <c r="Q308" s="25" t="s">
        <v>275</v>
      </c>
      <c r="R308" s="25" t="s">
        <v>237</v>
      </c>
      <c r="S308" s="25" t="s">
        <v>238</v>
      </c>
      <c r="T308" s="25" t="s">
        <v>239</v>
      </c>
      <c r="U308" s="25">
        <v>68</v>
      </c>
      <c r="V308" s="25" t="s">
        <v>240</v>
      </c>
      <c r="W308" s="23" t="s">
        <v>452</v>
      </c>
    </row>
    <row r="309" spans="1:23" x14ac:dyDescent="0.2">
      <c r="A309" s="24" t="s">
        <v>130</v>
      </c>
      <c r="B309" s="22" t="s">
        <v>249</v>
      </c>
      <c r="C309" s="24" t="s">
        <v>17</v>
      </c>
      <c r="D309" s="21" t="s">
        <v>243</v>
      </c>
      <c r="E309" s="24" t="s">
        <v>244</v>
      </c>
      <c r="F309" s="20" t="s">
        <v>222</v>
      </c>
      <c r="G309" s="21" t="s">
        <v>224</v>
      </c>
      <c r="H309" s="30" t="s">
        <v>24</v>
      </c>
      <c r="I309" s="33" t="s">
        <v>167</v>
      </c>
      <c r="J309" s="33" t="s">
        <v>262</v>
      </c>
      <c r="K309" s="33" t="s">
        <v>301</v>
      </c>
      <c r="L309" s="26" t="s">
        <v>66</v>
      </c>
      <c r="M309" s="39">
        <v>40</v>
      </c>
      <c r="N309" s="39">
        <v>30</v>
      </c>
      <c r="O309" s="29">
        <v>45560</v>
      </c>
      <c r="P309" s="42" cm="1">
        <f t="array" ref="P309">_xlfn.IFS(Q309="Kg",M309/1000,Q309="Lb",M309/500,Q309="U",M309/M309,Q309="125 g",M309/125,Q309="1100 ml",M309/1100,Q309="500 g",M309/500,Q309="250 g",M309/250,Q309="380 g",M309/380,Q309="5 g",M309/5,Q309="1 g",M309/1, Q309="90 g",M309/90,Q309="10 g",M309/10,Q309="300 g",M309/300,Q309="55 g",M309/55,Q309="500 cc",M309/500,Q309="22 g",M309/22,Q309="25 g",M309/25,Q309="500 ml",M309/500,Q309="12 g",(M309/12),Q309="8 g",M309/8, Q309="250 cc",M309/250,Q309="60 ml",M309/60,Q309="30 g",M309/30,Q309="250 ml",M309/250,Q309="20 g",M309/20)</f>
        <v>0.04</v>
      </c>
      <c r="Q309" s="25" t="s">
        <v>275</v>
      </c>
      <c r="R309" s="25" t="s">
        <v>237</v>
      </c>
      <c r="S309" s="25" t="s">
        <v>238</v>
      </c>
      <c r="T309" s="25" t="s">
        <v>239</v>
      </c>
      <c r="U309" s="25">
        <v>68</v>
      </c>
      <c r="V309" s="25" t="s">
        <v>240</v>
      </c>
      <c r="W309" s="23" t="s">
        <v>452</v>
      </c>
    </row>
    <row r="310" spans="1:23" x14ac:dyDescent="0.2">
      <c r="A310" s="24" t="s">
        <v>130</v>
      </c>
      <c r="B310" s="22" t="s">
        <v>249</v>
      </c>
      <c r="C310" s="24" t="s">
        <v>17</v>
      </c>
      <c r="D310" s="21" t="s">
        <v>243</v>
      </c>
      <c r="E310" s="24" t="s">
        <v>244</v>
      </c>
      <c r="F310" s="20" t="s">
        <v>222</v>
      </c>
      <c r="G310" s="21" t="s">
        <v>224</v>
      </c>
      <c r="H310" s="30" t="s">
        <v>24</v>
      </c>
      <c r="I310" s="33" t="s">
        <v>167</v>
      </c>
      <c r="J310" s="33" t="s">
        <v>262</v>
      </c>
      <c r="K310" s="33" t="s">
        <v>291</v>
      </c>
      <c r="L310" s="26" t="s">
        <v>67</v>
      </c>
      <c r="M310" s="39">
        <v>5</v>
      </c>
      <c r="N310" s="39">
        <v>2.5</v>
      </c>
      <c r="O310" s="29">
        <v>45560</v>
      </c>
      <c r="P310" s="42" cm="1">
        <f t="array" ref="P310">_xlfn.IFS(Q310="Kg",M310/1000,Q310="Lb",M310/500,Q310="U",M310/M310,Q310="125 g",M310/125,Q310="1100 ml",M310/1100,Q310="500 g",M310/500,Q310="250 g",M310/250,Q310="380 g",M310/380,Q310="5 g",M310/5,Q310="1 g",M310/1, Q310="90 g",M310/90,Q310="10 g",M310/10,Q310="300 g",M310/300,Q310="55 g",M310/55,Q310="500 cc",M310/500,Q310="22 g",M310/22,Q310="25 g",M310/25,Q310="500 ml",M310/500,Q310="12 g",(M310/12),Q310="8 g",M310/8, Q310="250 cc",M310/250,Q310="60 ml",M310/60,Q310="30 g",M310/30,Q310="250 ml",M310/250,Q310="20 g",M310/20)</f>
        <v>5.0000000000000001E-3</v>
      </c>
      <c r="Q310" s="25" t="s">
        <v>275</v>
      </c>
      <c r="R310" s="25" t="s">
        <v>237</v>
      </c>
      <c r="S310" s="25" t="s">
        <v>238</v>
      </c>
      <c r="T310" s="25" t="s">
        <v>239</v>
      </c>
      <c r="U310" s="25">
        <v>68</v>
      </c>
      <c r="V310" s="25" t="s">
        <v>240</v>
      </c>
      <c r="W310" s="23" t="s">
        <v>452</v>
      </c>
    </row>
    <row r="311" spans="1:23" x14ac:dyDescent="0.2">
      <c r="A311" s="24" t="s">
        <v>130</v>
      </c>
      <c r="B311" s="22" t="s">
        <v>249</v>
      </c>
      <c r="C311" s="24" t="s">
        <v>17</v>
      </c>
      <c r="D311" s="21" t="s">
        <v>243</v>
      </c>
      <c r="E311" s="24" t="s">
        <v>244</v>
      </c>
      <c r="F311" s="20" t="s">
        <v>222</v>
      </c>
      <c r="G311" s="21" t="s">
        <v>224</v>
      </c>
      <c r="H311" s="30" t="s">
        <v>24</v>
      </c>
      <c r="I311" s="33" t="s">
        <v>167</v>
      </c>
      <c r="J311" s="33" t="s">
        <v>262</v>
      </c>
      <c r="K311" s="34" t="s">
        <v>276</v>
      </c>
      <c r="L311" s="27" t="s">
        <v>120</v>
      </c>
      <c r="M311" s="40">
        <v>0.25</v>
      </c>
      <c r="N311" s="40">
        <v>0.22</v>
      </c>
      <c r="O311" s="29">
        <v>45560</v>
      </c>
      <c r="P311" s="42" cm="1">
        <f t="array" ref="P311">_xlfn.IFS(Q311="Kg",M311/1000,Q311="Lb",M311/500,Q311="U",M311/M311,Q311="125 g",M311/125,Q311="1100 ml",M311/1100,Q311="500 g",M311/500,Q311="250 g",M311/250,Q311="380 g",M311/380,Q311="5 g",M311/5,Q311="1 g",M311/1, Q311="90 g",M311/90,Q311="10 g",M311/10,Q311="300 g",M311/300,Q311="55 g",M311/55,Q311="500 cc",M311/500,Q311="22 g",M311/22,Q311="25 g",M311/25,Q311="500 ml",M311/500,Q311="12 g",(M311/12),Q311="8 g",M311/8, Q311="250 cc",M311/250,Q311="60 ml",M311/60,Q311="30 g",M311/30,Q311="250 ml",M311/250,Q311="20 g",M311/20)</f>
        <v>2.5000000000000001E-4</v>
      </c>
      <c r="Q311" s="25" t="s">
        <v>275</v>
      </c>
      <c r="R311" s="25" t="s">
        <v>237</v>
      </c>
      <c r="S311" s="25" t="s">
        <v>238</v>
      </c>
      <c r="T311" s="25" t="s">
        <v>239</v>
      </c>
      <c r="U311" s="25">
        <v>68</v>
      </c>
      <c r="V311" s="25" t="s">
        <v>240</v>
      </c>
      <c r="W311" s="23" t="s">
        <v>452</v>
      </c>
    </row>
    <row r="312" spans="1:23" x14ac:dyDescent="0.2">
      <c r="A312" s="24" t="s">
        <v>130</v>
      </c>
      <c r="B312" s="22" t="s">
        <v>249</v>
      </c>
      <c r="C312" s="24" t="s">
        <v>17</v>
      </c>
      <c r="D312" s="21" t="s">
        <v>243</v>
      </c>
      <c r="E312" s="24" t="s">
        <v>244</v>
      </c>
      <c r="F312" s="20" t="s">
        <v>222</v>
      </c>
      <c r="G312" s="21" t="s">
        <v>224</v>
      </c>
      <c r="H312" s="30" t="s">
        <v>0</v>
      </c>
      <c r="I312" s="33" t="s">
        <v>136</v>
      </c>
      <c r="J312" s="33" t="s">
        <v>262</v>
      </c>
      <c r="K312" s="32" t="s">
        <v>254</v>
      </c>
      <c r="L312" s="26" t="s">
        <v>121</v>
      </c>
      <c r="M312" s="39">
        <v>100</v>
      </c>
      <c r="N312" s="39">
        <v>60</v>
      </c>
      <c r="O312" s="29">
        <v>45560</v>
      </c>
      <c r="P312" s="42" cm="1">
        <f t="array" ref="P312">_xlfn.IFS(Q312="Kg",M312/1000,Q312="Lb",M312/500,Q312="U",M312/M312,Q312="125 g",M312/125,Q312="1100 ml",M312/1100,Q312="500 g",M312/500,Q312="250 g",M312/250,Q312="380 g",M312/380,Q312="5 g",M312/5,Q312="1 g",M312/1, Q312="90 g",M312/90,Q312="10 g",M312/10,Q312="300 g",M312/300,Q312="55 g",M312/55,Q312="500 cc",M312/500,Q312="22 g",M312/22,Q312="25 g",M312/25,Q312="500 ml",M312/500,Q312="12 g",(M312/12),Q312="8 g",M312/8, Q312="250 cc",M312/250,Q312="60 ml",M312/60,Q312="30 g",M312/30,Q312="250 ml",M312/250,Q312="20 g",M312/20)</f>
        <v>0.1</v>
      </c>
      <c r="Q312" s="25" t="s">
        <v>275</v>
      </c>
      <c r="R312" s="25" t="s">
        <v>237</v>
      </c>
      <c r="S312" s="25" t="s">
        <v>238</v>
      </c>
      <c r="T312" s="25" t="s">
        <v>239</v>
      </c>
      <c r="U312" s="25">
        <v>68</v>
      </c>
      <c r="V312" s="25" t="s">
        <v>240</v>
      </c>
      <c r="W312" s="23" t="s">
        <v>452</v>
      </c>
    </row>
    <row r="313" spans="1:23" x14ac:dyDescent="0.2">
      <c r="A313" s="24" t="s">
        <v>130</v>
      </c>
      <c r="B313" s="22" t="s">
        <v>249</v>
      </c>
      <c r="C313" s="24" t="s">
        <v>17</v>
      </c>
      <c r="D313" s="21" t="s">
        <v>243</v>
      </c>
      <c r="E313" s="24" t="s">
        <v>244</v>
      </c>
      <c r="F313" s="20" t="s">
        <v>222</v>
      </c>
      <c r="G313" s="21" t="s">
        <v>224</v>
      </c>
      <c r="H313" s="30" t="s">
        <v>21</v>
      </c>
      <c r="I313" s="31" t="s">
        <v>31</v>
      </c>
      <c r="J313" s="31" t="s">
        <v>267</v>
      </c>
      <c r="K313" s="33" t="s">
        <v>268</v>
      </c>
      <c r="L313" s="26" t="s">
        <v>68</v>
      </c>
      <c r="M313" s="39">
        <v>6</v>
      </c>
      <c r="N313" s="39">
        <v>6</v>
      </c>
      <c r="O313" s="29">
        <v>45560</v>
      </c>
      <c r="P313" s="42" cm="1">
        <f t="array" ref="P313">_xlfn.IFS(Q313="Kg",M313/1000,Q313="Lb",M313/500,Q313="U",M313/M313,Q313="125 g",M313/125,Q313="1100 ml",M313/1100,Q313="500 g",M313/500,Q313="250 g",M313/250,Q313="380 g",M313/380,Q313="5 g",M313/5,Q313="1 g",M313/1, Q313="90 g",M313/90,Q313="10 g",M313/10,Q313="300 g",M313/300,Q313="55 g",M313/55,Q313="500 cc",M313/500,Q313="22 g",M313/22,Q313="25 g",M313/25,Q313="500 ml",M313/500,Q313="12 g",(M313/12),Q313="8 g",M313/8, Q313="250 cc",M313/250,Q313="60 ml",M313/60,Q313="30 g",M313/30,Q313="250 ml",M313/250,Q313="20 g",M313/20)</f>
        <v>1.2E-2</v>
      </c>
      <c r="Q313" s="25" t="s">
        <v>265</v>
      </c>
      <c r="R313" s="25" t="s">
        <v>237</v>
      </c>
      <c r="S313" s="25" t="s">
        <v>238</v>
      </c>
      <c r="T313" s="25" t="s">
        <v>239</v>
      </c>
      <c r="U313" s="25">
        <v>68</v>
      </c>
      <c r="V313" s="25" t="s">
        <v>240</v>
      </c>
      <c r="W313" s="23" t="s">
        <v>452</v>
      </c>
    </row>
    <row r="314" spans="1:23" x14ac:dyDescent="0.2">
      <c r="A314" s="24" t="s">
        <v>130</v>
      </c>
      <c r="B314" s="22" t="s">
        <v>249</v>
      </c>
      <c r="C314" s="24" t="s">
        <v>17</v>
      </c>
      <c r="D314" s="21" t="s">
        <v>243</v>
      </c>
      <c r="E314" s="24" t="s">
        <v>244</v>
      </c>
      <c r="F314" s="20" t="s">
        <v>222</v>
      </c>
      <c r="G314" s="21" t="s">
        <v>224</v>
      </c>
      <c r="H314" s="30" t="s">
        <v>132</v>
      </c>
      <c r="I314" s="31" t="s">
        <v>116</v>
      </c>
      <c r="J314" s="31" t="s">
        <v>271</v>
      </c>
      <c r="K314" s="33" t="s">
        <v>133</v>
      </c>
      <c r="L314" s="26" t="s">
        <v>59</v>
      </c>
      <c r="M314" s="39">
        <v>1</v>
      </c>
      <c r="N314" s="39">
        <v>1</v>
      </c>
      <c r="O314" s="29">
        <v>45560</v>
      </c>
      <c r="P314" s="42" cm="1">
        <f t="array" ref="P314">_xlfn.IFS(Q314="Kg",M314/1000,Q314="Lb",M314/500,Q314="U",M314/M314,Q314="125 g",M314/125,Q314="1100 ml",M314/1100,Q314="500 g",M314/500,Q314="250 g",M314/250,Q314="380 g",M314/380,Q314="5 g",M314/5,Q314="1 g",M314/1, Q314="90 g",M314/90,Q314="10 g",M314/10,Q314="300 g",M314/300,Q314="55 g",M314/55,Q314="500 cc",M314/500,Q314="22 g",M314/22,Q314="25 g",M314/25,Q314="500 ml",M314/500,Q314="12 g",(M314/12),Q314="8 g",M314/8, Q314="250 cc",M314/250,Q314="60 ml",M314/60,Q314="30 g",M314/30,Q314="250 ml",M314/250,Q314="20 g",M314/20)</f>
        <v>2E-3</v>
      </c>
      <c r="Q314" s="25" t="s">
        <v>265</v>
      </c>
      <c r="R314" s="25" t="s">
        <v>237</v>
      </c>
      <c r="S314" s="25" t="s">
        <v>238</v>
      </c>
      <c r="T314" s="25" t="s">
        <v>239</v>
      </c>
      <c r="U314" s="25">
        <v>68</v>
      </c>
      <c r="V314" s="25" t="s">
        <v>240</v>
      </c>
      <c r="W314" s="23" t="s">
        <v>452</v>
      </c>
    </row>
    <row r="315" spans="1:23" x14ac:dyDescent="0.2">
      <c r="A315" s="24" t="s">
        <v>130</v>
      </c>
      <c r="B315" s="22" t="s">
        <v>249</v>
      </c>
      <c r="C315" s="24" t="s">
        <v>17</v>
      </c>
      <c r="D315" s="21" t="s">
        <v>243</v>
      </c>
      <c r="E315" s="24" t="s">
        <v>244</v>
      </c>
      <c r="F315" s="20" t="s">
        <v>222</v>
      </c>
      <c r="G315" s="21" t="s">
        <v>224</v>
      </c>
      <c r="H315" s="30" t="s">
        <v>3</v>
      </c>
      <c r="I315" s="31" t="s">
        <v>116</v>
      </c>
      <c r="J315" s="31" t="s">
        <v>258</v>
      </c>
      <c r="K315" s="33" t="s">
        <v>259</v>
      </c>
      <c r="L315" s="26" t="s">
        <v>69</v>
      </c>
      <c r="M315" s="39">
        <v>11</v>
      </c>
      <c r="N315" s="39">
        <v>11</v>
      </c>
      <c r="O315" s="29">
        <v>45560</v>
      </c>
      <c r="P315" s="42" cm="1">
        <f t="array" ref="P315">_xlfn.IFS(Q315="Kg",M315/1000,Q315="Lb",M315/500,Q315="U",M315/M315,Q315="125 g",M315/125,Q315="1100 ml",M315/1100,Q315="500 g",M315/500,Q315="250 g",M315/250,Q315="380 g",M315/380,Q315="5 g",M315/5,Q315="1 g",M315/1, Q315="90 g",M315/90,Q315="10 g",M315/10,Q315="300 g",M315/300,Q315="55 g",M315/55,Q315="500 cc",M315/500,Q315="22 g",M315/22,Q315="25 g",M315/25,Q315="500 ml",M315/500,Q315="12 g",(M315/12),Q315="8 g",M315/8, Q315="250 cc",M315/250,Q315="60 ml",M315/60,Q315="30 g",M315/30,Q315="250 ml",M315/250,Q315="20 g",M315/20)</f>
        <v>4.3999999999999997E-2</v>
      </c>
      <c r="Q315" s="25" t="s">
        <v>260</v>
      </c>
      <c r="R315" s="25" t="s">
        <v>237</v>
      </c>
      <c r="S315" s="25" t="s">
        <v>238</v>
      </c>
      <c r="T315" s="25" t="s">
        <v>239</v>
      </c>
      <c r="U315" s="25">
        <v>68</v>
      </c>
      <c r="V315" s="25" t="s">
        <v>240</v>
      </c>
      <c r="W315" s="23" t="s">
        <v>452</v>
      </c>
    </row>
    <row r="316" spans="1:23" x14ac:dyDescent="0.2">
      <c r="A316" s="24" t="s">
        <v>130</v>
      </c>
      <c r="B316" s="22" t="s">
        <v>249</v>
      </c>
      <c r="C316" s="24" t="s">
        <v>17</v>
      </c>
      <c r="D316" s="21" t="s">
        <v>243</v>
      </c>
      <c r="E316" s="24" t="s">
        <v>244</v>
      </c>
      <c r="F316" s="20" t="s">
        <v>222</v>
      </c>
      <c r="G316" s="21" t="s">
        <v>225</v>
      </c>
      <c r="H316" s="30" t="s">
        <v>1</v>
      </c>
      <c r="I316" s="33" t="s">
        <v>43</v>
      </c>
      <c r="J316" s="33" t="s">
        <v>266</v>
      </c>
      <c r="K316" s="33" t="s">
        <v>282</v>
      </c>
      <c r="L316" s="26" t="s">
        <v>78</v>
      </c>
      <c r="M316" s="39">
        <v>55</v>
      </c>
      <c r="N316" s="39">
        <v>50</v>
      </c>
      <c r="O316" s="29">
        <v>45561</v>
      </c>
      <c r="P316" s="42" cm="1">
        <f t="array" ref="P316">_xlfn.IFS(Q316="Kg",M316/1000,Q316="Lb",M316/500,Q316="U",M316/M316,Q316="125 g",M316/125,Q316="1100 ml",M316/1100,Q316="500 g",M316/500,Q316="250 g",M316/250,Q316="380 g",M316/380,Q316="5 g",M316/5,Q316="1 g",M316/1, Q316="90 g",M316/90,Q316="10 g",M316/10,Q316="300 g",M316/300,Q316="55 g",M316/55,Q316="500 cc",M316/500,Q316="22 g",M316/22,Q316="25 g",M316/25,Q316="500 ml",M316/500,Q316="12 g",(M316/12),Q316="8 g",M316/8, Q316="250 cc",M316/250,Q316="60 ml",M316/60,Q316="30 g",M316/30,Q316="250 ml",M316/250,Q316="20 g",M316/20)</f>
        <v>1</v>
      </c>
      <c r="Q316" s="25" t="s">
        <v>283</v>
      </c>
      <c r="R316" s="25" t="s">
        <v>237</v>
      </c>
      <c r="S316" s="25" t="s">
        <v>238</v>
      </c>
      <c r="T316" s="25" t="s">
        <v>239</v>
      </c>
      <c r="U316" s="25">
        <v>68</v>
      </c>
      <c r="V316" s="25" t="s">
        <v>240</v>
      </c>
      <c r="W316" s="23" t="s">
        <v>452</v>
      </c>
    </row>
    <row r="317" spans="1:23" x14ac:dyDescent="0.2">
      <c r="A317" s="24" t="s">
        <v>130</v>
      </c>
      <c r="B317" s="22" t="s">
        <v>249</v>
      </c>
      <c r="C317" s="24" t="s">
        <v>17</v>
      </c>
      <c r="D317" s="21" t="s">
        <v>243</v>
      </c>
      <c r="E317" s="24" t="s">
        <v>244</v>
      </c>
      <c r="F317" s="20" t="s">
        <v>222</v>
      </c>
      <c r="G317" s="21" t="s">
        <v>225</v>
      </c>
      <c r="H317" s="30" t="s">
        <v>1</v>
      </c>
      <c r="I317" s="33" t="s">
        <v>35</v>
      </c>
      <c r="J317" s="33" t="s">
        <v>266</v>
      </c>
      <c r="K317" s="33" t="s">
        <v>290</v>
      </c>
      <c r="L317" s="26" t="s">
        <v>79</v>
      </c>
      <c r="M317" s="39">
        <v>17</v>
      </c>
      <c r="N317" s="39">
        <v>17</v>
      </c>
      <c r="O317" s="29">
        <v>45561</v>
      </c>
      <c r="P317" s="42" cm="1">
        <f t="array" ref="P317">_xlfn.IFS(Q317="Kg",M317/1000,Q317="Lb",M317/500,Q317="U",M317/M317,Q317="125 g",M317/125,Q317="1100 ml",M317/1100,Q317="500 g",M317/500,Q317="250 g",M317/250,Q317="380 g",M317/380,Q317="5 g",M317/5,Q317="1 g",M317/1, Q317="90 g",M317/90,Q317="10 g",M317/10,Q317="300 g",M317/300,Q317="55 g",M317/55,Q317="500 cc",M317/500,Q317="22 g",M317/22,Q317="25 g",M317/25,Q317="500 ml",M317/500,Q317="12 g",(M317/12),Q317="8 g",M317/8, Q317="250 cc",M317/250,Q317="60 ml",M317/60,Q317="30 g",M317/30,Q317="250 ml",M317/250,Q317="20 g",M317/20)</f>
        <v>3.4000000000000002E-2</v>
      </c>
      <c r="Q317" s="25" t="s">
        <v>265</v>
      </c>
      <c r="R317" s="25" t="s">
        <v>237</v>
      </c>
      <c r="S317" s="25" t="s">
        <v>238</v>
      </c>
      <c r="T317" s="25" t="s">
        <v>239</v>
      </c>
      <c r="U317" s="25">
        <v>68</v>
      </c>
      <c r="V317" s="25" t="s">
        <v>240</v>
      </c>
      <c r="W317" s="23" t="s">
        <v>452</v>
      </c>
    </row>
    <row r="318" spans="1:23" x14ac:dyDescent="0.2">
      <c r="A318" s="24" t="s">
        <v>130</v>
      </c>
      <c r="B318" s="22" t="s">
        <v>249</v>
      </c>
      <c r="C318" s="24" t="s">
        <v>17</v>
      </c>
      <c r="D318" s="21" t="s">
        <v>243</v>
      </c>
      <c r="E318" s="24" t="s">
        <v>244</v>
      </c>
      <c r="F318" s="20" t="s">
        <v>222</v>
      </c>
      <c r="G318" s="21" t="s">
        <v>225</v>
      </c>
      <c r="H318" s="30" t="s">
        <v>1</v>
      </c>
      <c r="I318" s="33" t="s">
        <v>35</v>
      </c>
      <c r="J318" s="33" t="s">
        <v>262</v>
      </c>
      <c r="K318" s="31" t="s">
        <v>312</v>
      </c>
      <c r="L318" s="26" t="s">
        <v>61</v>
      </c>
      <c r="M318" s="40">
        <v>12</v>
      </c>
      <c r="N318" s="40">
        <v>9.6</v>
      </c>
      <c r="O318" s="29">
        <v>45561</v>
      </c>
      <c r="P318" s="42" cm="1">
        <f t="array" ref="P318">_xlfn.IFS(Q318="Kg",M318/1000,Q318="Lb",M318/500,Q318="U",M318/M318,Q318="125 g",M318/125,Q318="1100 ml",M318/1100,Q318="500 g",M318/500,Q318="250 g",M318/250,Q318="380 g",M318/380,Q318="5 g",M318/5,Q318="1 g",M318/1, Q318="90 g",M318/90,Q318="10 g",M318/10,Q318="300 g",M318/300,Q318="55 g",M318/55,Q318="500 cc",M318/500,Q318="22 g",M318/22,Q318="25 g",M318/25,Q318="500 ml",M318/500,Q318="12 g",(M318/12),Q318="8 g",M318/8, Q318="250 cc",M318/250,Q318="60 ml",M318/60,Q318="30 g",M318/30,Q318="250 ml",M318/250,Q318="20 g",M318/20)</f>
        <v>1.2E-2</v>
      </c>
      <c r="Q318" s="25" t="s">
        <v>275</v>
      </c>
      <c r="R318" s="25" t="s">
        <v>237</v>
      </c>
      <c r="S318" s="25" t="s">
        <v>238</v>
      </c>
      <c r="T318" s="25" t="s">
        <v>239</v>
      </c>
      <c r="U318" s="25">
        <v>68</v>
      </c>
      <c r="V318" s="25" t="s">
        <v>240</v>
      </c>
      <c r="W318" s="23" t="s">
        <v>452</v>
      </c>
    </row>
    <row r="319" spans="1:23" x14ac:dyDescent="0.2">
      <c r="A319" s="24" t="s">
        <v>130</v>
      </c>
      <c r="B319" s="22" t="s">
        <v>249</v>
      </c>
      <c r="C319" s="24" t="s">
        <v>17</v>
      </c>
      <c r="D319" s="21" t="s">
        <v>243</v>
      </c>
      <c r="E319" s="24" t="s">
        <v>244</v>
      </c>
      <c r="F319" s="20" t="s">
        <v>222</v>
      </c>
      <c r="G319" s="21" t="s">
        <v>225</v>
      </c>
      <c r="H319" s="30" t="s">
        <v>1</v>
      </c>
      <c r="I319" s="33" t="s">
        <v>35</v>
      </c>
      <c r="J319" s="33" t="s">
        <v>262</v>
      </c>
      <c r="K319" s="31" t="s">
        <v>273</v>
      </c>
      <c r="L319" s="26" t="s">
        <v>75</v>
      </c>
      <c r="M319" s="40">
        <v>8</v>
      </c>
      <c r="N319" s="40">
        <v>8</v>
      </c>
      <c r="O319" s="29">
        <v>45561</v>
      </c>
      <c r="P319" s="42" cm="1">
        <f t="array" ref="P319">_xlfn.IFS(Q319="Kg",M319/1000,Q319="Lb",M319/500,Q319="U",M319/M319,Q319="125 g",M319/125,Q319="1100 ml",M319/1100,Q319="500 g",M319/500,Q319="250 g",M319/250,Q319="380 g",M319/380,Q319="5 g",M319/5,Q319="1 g",M319/1, Q319="90 g",M319/90,Q319="10 g",M319/10,Q319="300 g",M319/300,Q319="55 g",M319/55,Q319="500 cc",M319/500,Q319="22 g",M319/22,Q319="25 g",M319/25,Q319="500 ml",M319/500,Q319="12 g",(M319/12),Q319="8 g",M319/8, Q319="250 cc",M319/250,Q319="60 ml",M319/60,Q319="30 g",M319/30,Q319="250 ml",M319/250,Q319="20 g",M319/20)</f>
        <v>8.0000000000000002E-3</v>
      </c>
      <c r="Q319" s="25" t="s">
        <v>275</v>
      </c>
      <c r="R319" s="25" t="s">
        <v>237</v>
      </c>
      <c r="S319" s="25" t="s">
        <v>238</v>
      </c>
      <c r="T319" s="25" t="s">
        <v>239</v>
      </c>
      <c r="U319" s="25">
        <v>68</v>
      </c>
      <c r="V319" s="25" t="s">
        <v>240</v>
      </c>
      <c r="W319" s="23" t="s">
        <v>452</v>
      </c>
    </row>
    <row r="320" spans="1:23" x14ac:dyDescent="0.2">
      <c r="A320" s="24" t="s">
        <v>130</v>
      </c>
      <c r="B320" s="22" t="s">
        <v>249</v>
      </c>
      <c r="C320" s="24" t="s">
        <v>17</v>
      </c>
      <c r="D320" s="21" t="s">
        <v>243</v>
      </c>
      <c r="E320" s="24" t="s">
        <v>244</v>
      </c>
      <c r="F320" s="20" t="s">
        <v>222</v>
      </c>
      <c r="G320" s="21" t="s">
        <v>225</v>
      </c>
      <c r="H320" s="30" t="s">
        <v>1</v>
      </c>
      <c r="I320" s="33" t="s">
        <v>35</v>
      </c>
      <c r="J320" s="33" t="s">
        <v>262</v>
      </c>
      <c r="K320" s="31" t="s">
        <v>316</v>
      </c>
      <c r="L320" s="26" t="s">
        <v>62</v>
      </c>
      <c r="M320" s="39">
        <v>8</v>
      </c>
      <c r="N320" s="39">
        <v>7</v>
      </c>
      <c r="O320" s="29">
        <v>45561</v>
      </c>
      <c r="P320" s="42" cm="1">
        <f t="array" ref="P320">_xlfn.IFS(Q320="Kg",M320/1000,Q320="Lb",M320/500,Q320="U",M320/M320,Q320="125 g",M320/125,Q320="1100 ml",M320/1100,Q320="500 g",M320/500,Q320="250 g",M320/250,Q320="380 g",M320/380,Q320="5 g",M320/5,Q320="1 g",M320/1, Q320="90 g",M320/90,Q320="10 g",M320/10,Q320="300 g",M320/300,Q320="55 g",M320/55,Q320="500 cc",M320/500,Q320="22 g",M320/22,Q320="25 g",M320/25,Q320="500 ml",M320/500,Q320="12 g",(M320/12),Q320="8 g",M320/8, Q320="250 cc",M320/250,Q320="60 ml",M320/60,Q320="30 g",M320/30,Q320="250 ml",M320/250,Q320="20 g",M320/20)</f>
        <v>8.0000000000000002E-3</v>
      </c>
      <c r="Q320" s="25" t="s">
        <v>275</v>
      </c>
      <c r="R320" s="25" t="s">
        <v>237</v>
      </c>
      <c r="S320" s="25" t="s">
        <v>238</v>
      </c>
      <c r="T320" s="25" t="s">
        <v>239</v>
      </c>
      <c r="U320" s="25">
        <v>68</v>
      </c>
      <c r="V320" s="25" t="s">
        <v>240</v>
      </c>
      <c r="W320" s="23" t="s">
        <v>452</v>
      </c>
    </row>
    <row r="321" spans="1:23" x14ac:dyDescent="0.2">
      <c r="A321" s="24" t="s">
        <v>130</v>
      </c>
      <c r="B321" s="22" t="s">
        <v>249</v>
      </c>
      <c r="C321" s="24" t="s">
        <v>17</v>
      </c>
      <c r="D321" s="21" t="s">
        <v>243</v>
      </c>
      <c r="E321" s="24" t="s">
        <v>244</v>
      </c>
      <c r="F321" s="20" t="s">
        <v>222</v>
      </c>
      <c r="G321" s="21" t="s">
        <v>225</v>
      </c>
      <c r="H321" s="30" t="s">
        <v>1</v>
      </c>
      <c r="I321" s="33" t="s">
        <v>35</v>
      </c>
      <c r="J321" s="33" t="s">
        <v>271</v>
      </c>
      <c r="K321" s="30" t="s">
        <v>253</v>
      </c>
      <c r="L321" s="26" t="s">
        <v>304</v>
      </c>
      <c r="M321" s="39">
        <v>1</v>
      </c>
      <c r="N321" s="39">
        <v>1</v>
      </c>
      <c r="O321" s="29">
        <v>45561</v>
      </c>
      <c r="P321" s="42" cm="1">
        <f t="array" ref="P321">_xlfn.IFS(Q321="Kg",M321/1000,Q321="Lb",M321/500,Q321="U",M321/M321,Q321="125 g",M321/125,Q321="1100 ml",M321/1100,Q321="500 g",M321/500,Q321="250 g",M321/250,Q321="380 g",M321/380,Q321="5 g",M321/5,Q321="1 g",M321/1, Q321="90 g",M321/90,Q321="10 g",M321/10,Q321="300 g",M321/300,Q321="55 g",M321/55,Q321="500 cc",M321/500,Q321="22 g",M321/22,Q321="25 g",M321/25,Q321="500 ml",M321/500,Q321="12 g",(M321/12),Q321="8 g",M321/8, Q321="250 cc",M321/250,Q321="60 ml",M321/60,Q321="30 g",M321/30,Q321="250 ml",M321/250,Q321="20 g",M321/20)</f>
        <v>0.1</v>
      </c>
      <c r="Q321" s="25" t="s">
        <v>296</v>
      </c>
      <c r="R321" s="25" t="s">
        <v>237</v>
      </c>
      <c r="S321" s="25" t="s">
        <v>238</v>
      </c>
      <c r="T321" s="25" t="s">
        <v>239</v>
      </c>
      <c r="U321" s="25">
        <v>68</v>
      </c>
      <c r="V321" s="25" t="s">
        <v>240</v>
      </c>
      <c r="W321" s="23" t="s">
        <v>452</v>
      </c>
    </row>
    <row r="322" spans="1:23" x14ac:dyDescent="0.2">
      <c r="A322" s="24" t="s">
        <v>130</v>
      </c>
      <c r="B322" s="22" t="s">
        <v>249</v>
      </c>
      <c r="C322" s="24" t="s">
        <v>17</v>
      </c>
      <c r="D322" s="21" t="s">
        <v>243</v>
      </c>
      <c r="E322" s="24" t="s">
        <v>244</v>
      </c>
      <c r="F322" s="20" t="s">
        <v>222</v>
      </c>
      <c r="G322" s="21" t="s">
        <v>225</v>
      </c>
      <c r="H322" s="30" t="s">
        <v>1</v>
      </c>
      <c r="I322" s="33" t="s">
        <v>35</v>
      </c>
      <c r="J322" s="33" t="s">
        <v>271</v>
      </c>
      <c r="K322" s="36" t="s">
        <v>250</v>
      </c>
      <c r="L322" s="28" t="s">
        <v>284</v>
      </c>
      <c r="M322" s="41">
        <v>0.2</v>
      </c>
      <c r="N322" s="41">
        <v>0.18</v>
      </c>
      <c r="O322" s="29">
        <v>45561</v>
      </c>
      <c r="P322" s="42" cm="1">
        <f t="array" ref="P322">_xlfn.IFS(Q322="Kg",M322/1000,Q322="Lb",M322/500,Q322="U",M322/M322,Q322="125 g",M322/125,Q322="1100 ml",M322/1100,Q322="500 g",M322/500,Q322="250 g",M322/250,Q322="380 g",M322/380,Q322="5 g",M322/5,Q322="1 g",M322/1, Q322="90 g",M322/90,Q322="10 g",M322/10,Q322="300 g",M322/300,Q322="55 g",M322/55,Q322="500 cc",M322/500,Q322="22 g",M322/22,Q322="25 g",M322/25,Q322="500 ml",M322/500,Q322="12 g",(M322/12),Q322="8 g",M322/8, Q322="250 cc",M322/250,Q322="60 ml",M322/60,Q322="30 g",M322/30,Q322="250 ml",M322/250,Q322="20 g",M322/20)</f>
        <v>0.2</v>
      </c>
      <c r="Q322" s="25" t="s">
        <v>285</v>
      </c>
      <c r="R322" s="25" t="s">
        <v>237</v>
      </c>
      <c r="S322" s="25" t="s">
        <v>238</v>
      </c>
      <c r="T322" s="25" t="s">
        <v>239</v>
      </c>
      <c r="U322" s="25">
        <v>68</v>
      </c>
      <c r="V322" s="25" t="s">
        <v>240</v>
      </c>
      <c r="W322" s="23" t="s">
        <v>452</v>
      </c>
    </row>
    <row r="323" spans="1:23" x14ac:dyDescent="0.2">
      <c r="A323" s="24" t="s">
        <v>130</v>
      </c>
      <c r="B323" s="22" t="s">
        <v>249</v>
      </c>
      <c r="C323" s="24" t="s">
        <v>17</v>
      </c>
      <c r="D323" s="21" t="s">
        <v>243</v>
      </c>
      <c r="E323" s="24" t="s">
        <v>244</v>
      </c>
      <c r="F323" s="20" t="s">
        <v>222</v>
      </c>
      <c r="G323" s="21" t="s">
        <v>225</v>
      </c>
      <c r="H323" s="30" t="s">
        <v>1</v>
      </c>
      <c r="I323" s="33" t="s">
        <v>35</v>
      </c>
      <c r="J323" s="33" t="s">
        <v>262</v>
      </c>
      <c r="K323" s="33" t="s">
        <v>261</v>
      </c>
      <c r="L323" s="26" t="s">
        <v>131</v>
      </c>
      <c r="M323" s="39">
        <v>1</v>
      </c>
      <c r="N323" s="39">
        <v>1</v>
      </c>
      <c r="O323" s="29">
        <v>45561</v>
      </c>
      <c r="P323" s="42" cm="1">
        <f t="array" ref="P323">_xlfn.IFS(Q323="Kg",M323/1000,Q323="Lb",M323/500,Q323="U",M323/M323,Q323="125 g",M323/125,Q323="1100 ml",M323/1100,Q323="500 g",M323/500,Q323="250 g",M323/250,Q323="380 g",M323/380,Q323="5 g",M323/5,Q323="1 g",M323/1, Q323="90 g",M323/90,Q323="10 g",M323/10,Q323="300 g",M323/300,Q323="55 g",M323/55,Q323="500 cc",M323/500,Q323="22 g",M323/22,Q323="25 g",M323/25,Q323="500 ml",M323/500,Q323="12 g",(M323/12),Q323="8 g",M323/8, Q323="250 cc",M323/250,Q323="60 ml",M323/60,Q323="30 g",M323/30,Q323="250 ml",M323/250,Q323="20 g",M323/20)</f>
        <v>1E-3</v>
      </c>
      <c r="Q323" s="25" t="s">
        <v>236</v>
      </c>
      <c r="R323" s="25" t="s">
        <v>237</v>
      </c>
      <c r="S323" s="25" t="s">
        <v>238</v>
      </c>
      <c r="T323" s="25" t="s">
        <v>239</v>
      </c>
      <c r="U323" s="25">
        <v>68</v>
      </c>
      <c r="V323" s="25" t="s">
        <v>240</v>
      </c>
      <c r="W323" s="23" t="s">
        <v>452</v>
      </c>
    </row>
    <row r="324" spans="1:23" x14ac:dyDescent="0.2">
      <c r="A324" s="24" t="s">
        <v>130</v>
      </c>
      <c r="B324" s="22" t="s">
        <v>249</v>
      </c>
      <c r="C324" s="24" t="s">
        <v>17</v>
      </c>
      <c r="D324" s="21" t="s">
        <v>243</v>
      </c>
      <c r="E324" s="24" t="s">
        <v>244</v>
      </c>
      <c r="F324" s="20" t="s">
        <v>222</v>
      </c>
      <c r="G324" s="21" t="s">
        <v>225</v>
      </c>
      <c r="H324" s="30" t="s">
        <v>16</v>
      </c>
      <c r="I324" s="33" t="s">
        <v>36</v>
      </c>
      <c r="J324" s="33" t="s">
        <v>264</v>
      </c>
      <c r="K324" s="33" t="s">
        <v>39</v>
      </c>
      <c r="L324" s="26" t="s">
        <v>64</v>
      </c>
      <c r="M324" s="39">
        <v>40</v>
      </c>
      <c r="N324" s="39">
        <v>40</v>
      </c>
      <c r="O324" s="29">
        <v>45561</v>
      </c>
      <c r="P324" s="42" cm="1">
        <f t="array" ref="P324">_xlfn.IFS(Q324="Kg",M324/1000,Q324="Lb",M324/500,Q324="U",M324/M324,Q324="125 g",M324/125,Q324="1100 ml",M324/1100,Q324="500 g",M324/500,Q324="250 g",M324/250,Q324="380 g",M324/380,Q324="5 g",M324/5,Q324="1 g",M324/1, Q324="90 g",M324/90,Q324="10 g",M324/10,Q324="300 g",M324/300,Q324="55 g",M324/55,Q324="500 cc",M324/500,Q324="22 g",M324/22,Q324="25 g",M324/25,Q324="500 ml",M324/500,Q324="12 g",(M324/12),Q324="8 g",M324/8, Q324="250 cc",M324/250,Q324="60 ml",M324/60,Q324="30 g",M324/30,Q324="250 ml",M324/250,Q324="20 g",M324/20)</f>
        <v>0.08</v>
      </c>
      <c r="Q324" s="25" t="s">
        <v>265</v>
      </c>
      <c r="R324" s="25" t="s">
        <v>237</v>
      </c>
      <c r="S324" s="25" t="s">
        <v>238</v>
      </c>
      <c r="T324" s="25" t="s">
        <v>239</v>
      </c>
      <c r="U324" s="25">
        <v>68</v>
      </c>
      <c r="V324" s="25" t="s">
        <v>240</v>
      </c>
      <c r="W324" s="23" t="s">
        <v>452</v>
      </c>
    </row>
    <row r="325" spans="1:23" x14ac:dyDescent="0.2">
      <c r="A325" s="24" t="s">
        <v>130</v>
      </c>
      <c r="B325" s="22" t="s">
        <v>249</v>
      </c>
      <c r="C325" s="24" t="s">
        <v>17</v>
      </c>
      <c r="D325" s="21" t="s">
        <v>243</v>
      </c>
      <c r="E325" s="24" t="s">
        <v>244</v>
      </c>
      <c r="F325" s="20" t="s">
        <v>222</v>
      </c>
      <c r="G325" s="21" t="s">
        <v>225</v>
      </c>
      <c r="H325" s="30" t="s">
        <v>16</v>
      </c>
      <c r="I325" s="33" t="s">
        <v>36</v>
      </c>
      <c r="J325" s="33" t="s">
        <v>262</v>
      </c>
      <c r="K325" s="33" t="s">
        <v>303</v>
      </c>
      <c r="L325" s="26" t="s">
        <v>63</v>
      </c>
      <c r="M325" s="39">
        <v>4</v>
      </c>
      <c r="N325" s="39">
        <v>3.4</v>
      </c>
      <c r="O325" s="29">
        <v>45561</v>
      </c>
      <c r="P325" s="42" cm="1">
        <f t="array" ref="P325">_xlfn.IFS(Q325="Kg",M325/1000,Q325="Lb",M325/500,Q325="U",M325/M325,Q325="125 g",M325/125,Q325="1100 ml",M325/1100,Q325="500 g",M325/500,Q325="250 g",M325/250,Q325="380 g",M325/380,Q325="5 g",M325/5,Q325="1 g",M325/1, Q325="90 g",M325/90,Q325="10 g",M325/10,Q325="300 g",M325/300,Q325="55 g",M325/55,Q325="500 cc",M325/500,Q325="22 g",M325/22,Q325="25 g",M325/25,Q325="500 ml",M325/500,Q325="12 g",(M325/12),Q325="8 g",M325/8, Q325="250 cc",M325/250,Q325="60 ml",M325/60,Q325="30 g",M325/30,Q325="250 ml",M325/250,Q325="20 g",M325/20)</f>
        <v>4.0000000000000001E-3</v>
      </c>
      <c r="Q325" s="25" t="s">
        <v>275</v>
      </c>
      <c r="R325" s="25" t="s">
        <v>237</v>
      </c>
      <c r="S325" s="25" t="s">
        <v>238</v>
      </c>
      <c r="T325" s="25" t="s">
        <v>239</v>
      </c>
      <c r="U325" s="25">
        <v>68</v>
      </c>
      <c r="V325" s="25" t="s">
        <v>240</v>
      </c>
      <c r="W325" s="23" t="s">
        <v>452</v>
      </c>
    </row>
    <row r="326" spans="1:23" x14ac:dyDescent="0.2">
      <c r="A326" s="24" t="s">
        <v>130</v>
      </c>
      <c r="B326" s="22" t="s">
        <v>249</v>
      </c>
      <c r="C326" s="24" t="s">
        <v>17</v>
      </c>
      <c r="D326" s="21" t="s">
        <v>243</v>
      </c>
      <c r="E326" s="24" t="s">
        <v>244</v>
      </c>
      <c r="F326" s="20" t="s">
        <v>222</v>
      </c>
      <c r="G326" s="21" t="s">
        <v>225</v>
      </c>
      <c r="H326" s="30" t="s">
        <v>16</v>
      </c>
      <c r="I326" s="33" t="s">
        <v>36</v>
      </c>
      <c r="J326" s="33" t="s">
        <v>262</v>
      </c>
      <c r="K326" s="31" t="s">
        <v>273</v>
      </c>
      <c r="L326" s="26" t="s">
        <v>75</v>
      </c>
      <c r="M326" s="40">
        <v>10</v>
      </c>
      <c r="N326" s="40">
        <v>10</v>
      </c>
      <c r="O326" s="29">
        <v>45561</v>
      </c>
      <c r="P326" s="42" cm="1">
        <f t="array" ref="P326">_xlfn.IFS(Q326="Kg",M326/1000,Q326="Lb",M326/500,Q326="U",M326/M326,Q326="125 g",M326/125,Q326="1100 ml",M326/1100,Q326="500 g",M326/500,Q326="250 g",M326/250,Q326="380 g",M326/380,Q326="5 g",M326/5,Q326="1 g",M326/1, Q326="90 g",M326/90,Q326="10 g",M326/10,Q326="300 g",M326/300,Q326="55 g",M326/55,Q326="500 cc",M326/500,Q326="22 g",M326/22,Q326="25 g",M326/25,Q326="500 ml",M326/500,Q326="12 g",(M326/12),Q326="8 g",M326/8, Q326="250 cc",M326/250,Q326="60 ml",M326/60,Q326="30 g",M326/30,Q326="250 ml",M326/250,Q326="20 g",M326/20)</f>
        <v>0.01</v>
      </c>
      <c r="Q326" s="25" t="s">
        <v>275</v>
      </c>
      <c r="R326" s="25" t="s">
        <v>237</v>
      </c>
      <c r="S326" s="25" t="s">
        <v>238</v>
      </c>
      <c r="T326" s="25" t="s">
        <v>239</v>
      </c>
      <c r="U326" s="25">
        <v>68</v>
      </c>
      <c r="V326" s="25" t="s">
        <v>240</v>
      </c>
      <c r="W326" s="23" t="s">
        <v>452</v>
      </c>
    </row>
    <row r="327" spans="1:23" x14ac:dyDescent="0.2">
      <c r="A327" s="24" t="s">
        <v>130</v>
      </c>
      <c r="B327" s="22" t="s">
        <v>249</v>
      </c>
      <c r="C327" s="24" t="s">
        <v>17</v>
      </c>
      <c r="D327" s="21" t="s">
        <v>243</v>
      </c>
      <c r="E327" s="24" t="s">
        <v>244</v>
      </c>
      <c r="F327" s="20" t="s">
        <v>222</v>
      </c>
      <c r="G327" s="21" t="s">
        <v>225</v>
      </c>
      <c r="H327" s="30" t="s">
        <v>16</v>
      </c>
      <c r="I327" s="33" t="s">
        <v>36</v>
      </c>
      <c r="J327" s="33" t="s">
        <v>262</v>
      </c>
      <c r="K327" s="33" t="s">
        <v>261</v>
      </c>
      <c r="L327" s="26" t="s">
        <v>131</v>
      </c>
      <c r="M327" s="39">
        <v>1</v>
      </c>
      <c r="N327" s="39">
        <v>1</v>
      </c>
      <c r="O327" s="29">
        <v>45561</v>
      </c>
      <c r="P327" s="42" cm="1">
        <f t="array" ref="P327">_xlfn.IFS(Q327="Kg",M327/1000,Q327="Lb",M327/500,Q327="U",M327/M327,Q327="125 g",M327/125,Q327="1100 ml",M327/1100,Q327="500 g",M327/500,Q327="250 g",M327/250,Q327="380 g",M327/380,Q327="5 g",M327/5,Q327="1 g",M327/1, Q327="90 g",M327/90,Q327="10 g",M327/10,Q327="300 g",M327/300,Q327="55 g",M327/55,Q327="500 cc",M327/500,Q327="22 g",M327/22,Q327="25 g",M327/25,Q327="500 ml",M327/500,Q327="12 g",(M327/12),Q327="8 g",M327/8, Q327="250 cc",M327/250,Q327="60 ml",M327/60,Q327="30 g",M327/30,Q327="250 ml",M327/250,Q327="20 g",M327/20)</f>
        <v>1E-3</v>
      </c>
      <c r="Q327" s="25" t="s">
        <v>236</v>
      </c>
      <c r="R327" s="25" t="s">
        <v>237</v>
      </c>
      <c r="S327" s="25" t="s">
        <v>238</v>
      </c>
      <c r="T327" s="25" t="s">
        <v>239</v>
      </c>
      <c r="U327" s="25">
        <v>68</v>
      </c>
      <c r="V327" s="25" t="s">
        <v>240</v>
      </c>
      <c r="W327" s="23" t="s">
        <v>452</v>
      </c>
    </row>
    <row r="328" spans="1:23" x14ac:dyDescent="0.2">
      <c r="A328" s="24" t="s">
        <v>130</v>
      </c>
      <c r="B328" s="22" t="s">
        <v>249</v>
      </c>
      <c r="C328" s="24" t="s">
        <v>17</v>
      </c>
      <c r="D328" s="21" t="s">
        <v>243</v>
      </c>
      <c r="E328" s="24" t="s">
        <v>244</v>
      </c>
      <c r="F328" s="20" t="s">
        <v>222</v>
      </c>
      <c r="G328" s="21" t="s">
        <v>225</v>
      </c>
      <c r="H328" s="30" t="s">
        <v>25</v>
      </c>
      <c r="I328" s="33" t="s">
        <v>192</v>
      </c>
      <c r="J328" s="33" t="s">
        <v>264</v>
      </c>
      <c r="K328" s="33" t="s">
        <v>294</v>
      </c>
      <c r="L328" s="26" t="s">
        <v>65</v>
      </c>
      <c r="M328" s="39">
        <v>119</v>
      </c>
      <c r="N328" s="39">
        <v>95</v>
      </c>
      <c r="O328" s="29">
        <v>45561</v>
      </c>
      <c r="P328" s="42" cm="1">
        <f t="array" ref="P328">_xlfn.IFS(Q328="Kg",M328/1000,Q328="Lb",M328/500,Q328="U",M328/M328,Q328="125 g",M328/125,Q328="1100 ml",M328/1100,Q328="500 g",M328/500,Q328="250 g",M328/250,Q328="380 g",M328/380,Q328="5 g",M328/5,Q328="1 g",M328/1, Q328="90 g",M328/90,Q328="10 g",M328/10,Q328="300 g",M328/300,Q328="55 g",M328/55,Q328="500 cc",M328/500,Q328="22 g",M328/22,Q328="25 g",M328/25,Q328="500 ml",M328/500,Q328="12 g",(M328/12),Q328="8 g",M328/8, Q328="250 cc",M328/250,Q328="60 ml",M328/60,Q328="30 g",M328/30,Q328="250 ml",M328/250,Q328="20 g",M328/20)</f>
        <v>0.11899999999999999</v>
      </c>
      <c r="Q328" s="25" t="s">
        <v>275</v>
      </c>
      <c r="R328" s="25" t="s">
        <v>237</v>
      </c>
      <c r="S328" s="25" t="s">
        <v>238</v>
      </c>
      <c r="T328" s="25" t="s">
        <v>239</v>
      </c>
      <c r="U328" s="25">
        <v>68</v>
      </c>
      <c r="V328" s="25" t="s">
        <v>240</v>
      </c>
      <c r="W328" s="23" t="s">
        <v>452</v>
      </c>
    </row>
    <row r="329" spans="1:23" x14ac:dyDescent="0.2">
      <c r="A329" s="24" t="s">
        <v>130</v>
      </c>
      <c r="B329" s="22" t="s">
        <v>249</v>
      </c>
      <c r="C329" s="24" t="s">
        <v>17</v>
      </c>
      <c r="D329" s="21" t="s">
        <v>243</v>
      </c>
      <c r="E329" s="24" t="s">
        <v>244</v>
      </c>
      <c r="F329" s="20" t="s">
        <v>222</v>
      </c>
      <c r="G329" s="21" t="s">
        <v>225</v>
      </c>
      <c r="H329" s="30" t="s">
        <v>25</v>
      </c>
      <c r="I329" s="33" t="s">
        <v>192</v>
      </c>
      <c r="J329" s="33" t="s">
        <v>287</v>
      </c>
      <c r="K329" s="31" t="s">
        <v>164</v>
      </c>
      <c r="L329" s="26" t="s">
        <v>200</v>
      </c>
      <c r="M329" s="39">
        <v>20</v>
      </c>
      <c r="N329" s="39">
        <v>20</v>
      </c>
      <c r="O329" s="29">
        <v>45561</v>
      </c>
      <c r="P329" s="42" cm="1">
        <f t="array" ref="P329">_xlfn.IFS(Q329="Kg",M329/1000,Q329="Lb",M329/500,Q329="U",M329/M329,Q329="125 g",M329/125,Q329="1100 ml",M329/1100,Q329="500 g",M329/500,Q329="250 g",M329/250,Q329="380 g",M329/380,Q329="5 g",M329/5,Q329="1 g",M329/1, Q329="90 g",M329/90,Q329="10 g",M329/10,Q329="300 g",M329/300,Q329="55 g",M329/55,Q329="500 cc",M329/500,Q329="22 g",M329/22,Q329="25 g",M329/25,Q329="500 ml",M329/500,Q329="12 g",(M329/12),Q329="8 g",M329/8, Q329="250 cc",M329/250,Q329="60 ml",M329/60,Q329="30 g",M329/30,Q329="250 ml",M329/250,Q329="20 g",M329/20)</f>
        <v>0.02</v>
      </c>
      <c r="Q329" s="25" t="s">
        <v>275</v>
      </c>
      <c r="R329" s="25" t="s">
        <v>237</v>
      </c>
      <c r="S329" s="25" t="s">
        <v>238</v>
      </c>
      <c r="T329" s="25" t="s">
        <v>239</v>
      </c>
      <c r="U329" s="25">
        <v>68</v>
      </c>
      <c r="V329" s="25" t="s">
        <v>240</v>
      </c>
      <c r="W329" s="23" t="s">
        <v>452</v>
      </c>
    </row>
    <row r="330" spans="1:23" x14ac:dyDescent="0.2">
      <c r="A330" s="24" t="s">
        <v>130</v>
      </c>
      <c r="B330" s="22" t="s">
        <v>249</v>
      </c>
      <c r="C330" s="24" t="s">
        <v>17</v>
      </c>
      <c r="D330" s="21" t="s">
        <v>243</v>
      </c>
      <c r="E330" s="24" t="s">
        <v>244</v>
      </c>
      <c r="F330" s="20" t="s">
        <v>222</v>
      </c>
      <c r="G330" s="21" t="s">
        <v>225</v>
      </c>
      <c r="H330" s="30" t="s">
        <v>25</v>
      </c>
      <c r="I330" s="33" t="s">
        <v>192</v>
      </c>
      <c r="J330" s="33" t="s">
        <v>262</v>
      </c>
      <c r="K330" s="34" t="s">
        <v>276</v>
      </c>
      <c r="L330" s="27" t="s">
        <v>120</v>
      </c>
      <c r="M330" s="40">
        <v>0.25</v>
      </c>
      <c r="N330" s="40">
        <v>0.22</v>
      </c>
      <c r="O330" s="29">
        <v>45561</v>
      </c>
      <c r="P330" s="42" cm="1">
        <f t="array" ref="P330">_xlfn.IFS(Q330="Kg",M330/1000,Q330="Lb",M330/500,Q330="U",M330/M330,Q330="125 g",M330/125,Q330="1100 ml",M330/1100,Q330="500 g",M330/500,Q330="250 g",M330/250,Q330="380 g",M330/380,Q330="5 g",M330/5,Q330="1 g",M330/1, Q330="90 g",M330/90,Q330="10 g",M330/10,Q330="300 g",M330/300,Q330="55 g",M330/55,Q330="500 cc",M330/500,Q330="22 g",M330/22,Q330="25 g",M330/25,Q330="500 ml",M330/500,Q330="12 g",(M330/12),Q330="8 g",M330/8, Q330="250 cc",M330/250,Q330="60 ml",M330/60,Q330="30 g",M330/30,Q330="250 ml",M330/250,Q330="20 g",M330/20)</f>
        <v>2.5000000000000001E-4</v>
      </c>
      <c r="Q330" s="25" t="s">
        <v>275</v>
      </c>
      <c r="R330" s="25" t="s">
        <v>237</v>
      </c>
      <c r="S330" s="25" t="s">
        <v>238</v>
      </c>
      <c r="T330" s="25" t="s">
        <v>239</v>
      </c>
      <c r="U330" s="25">
        <v>68</v>
      </c>
      <c r="V330" s="25" t="s">
        <v>240</v>
      </c>
      <c r="W330" s="23" t="s">
        <v>452</v>
      </c>
    </row>
    <row r="331" spans="1:23" x14ac:dyDescent="0.2">
      <c r="A331" s="24" t="s">
        <v>130</v>
      </c>
      <c r="B331" s="22" t="s">
        <v>249</v>
      </c>
      <c r="C331" s="24" t="s">
        <v>17</v>
      </c>
      <c r="D331" s="21" t="s">
        <v>243</v>
      </c>
      <c r="E331" s="24" t="s">
        <v>244</v>
      </c>
      <c r="F331" s="20" t="s">
        <v>222</v>
      </c>
      <c r="G331" s="21" t="s">
        <v>225</v>
      </c>
      <c r="H331" s="30" t="s">
        <v>24</v>
      </c>
      <c r="I331" s="33" t="s">
        <v>38</v>
      </c>
      <c r="J331" s="33" t="s">
        <v>262</v>
      </c>
      <c r="K331" s="31" t="s">
        <v>312</v>
      </c>
      <c r="L331" s="26" t="s">
        <v>61</v>
      </c>
      <c r="M331" s="39">
        <v>81</v>
      </c>
      <c r="N331" s="39">
        <v>65</v>
      </c>
      <c r="O331" s="29">
        <v>45561</v>
      </c>
      <c r="P331" s="42" cm="1">
        <f t="array" ref="P331">_xlfn.IFS(Q331="Kg",M331/1000,Q331="Lb",M331/500,Q331="U",M331/M331,Q331="125 g",M331/125,Q331="1100 ml",M331/1100,Q331="500 g",M331/500,Q331="250 g",M331/250,Q331="380 g",M331/380,Q331="5 g",M331/5,Q331="1 g",M331/1, Q331="90 g",M331/90,Q331="10 g",M331/10,Q331="300 g",M331/300,Q331="55 g",M331/55,Q331="500 cc",M331/500,Q331="22 g",M331/22,Q331="25 g",M331/25,Q331="500 ml",M331/500,Q331="12 g",(M331/12),Q331="8 g",M331/8, Q331="250 cc",M331/250,Q331="60 ml",M331/60,Q331="30 g",M331/30,Q331="250 ml",M331/250,Q331="20 g",M331/20)</f>
        <v>8.1000000000000003E-2</v>
      </c>
      <c r="Q331" s="25" t="s">
        <v>275</v>
      </c>
      <c r="R331" s="25" t="s">
        <v>237</v>
      </c>
      <c r="S331" s="25" t="s">
        <v>238</v>
      </c>
      <c r="T331" s="25" t="s">
        <v>239</v>
      </c>
      <c r="U331" s="25">
        <v>68</v>
      </c>
      <c r="V331" s="25" t="s">
        <v>240</v>
      </c>
      <c r="W331" s="23" t="s">
        <v>452</v>
      </c>
    </row>
    <row r="332" spans="1:23" x14ac:dyDescent="0.2">
      <c r="A332" s="24" t="s">
        <v>130</v>
      </c>
      <c r="B332" s="22" t="s">
        <v>249</v>
      </c>
      <c r="C332" s="24" t="s">
        <v>17</v>
      </c>
      <c r="D332" s="21" t="s">
        <v>243</v>
      </c>
      <c r="E332" s="24" t="s">
        <v>244</v>
      </c>
      <c r="F332" s="20" t="s">
        <v>222</v>
      </c>
      <c r="G332" s="21" t="s">
        <v>225</v>
      </c>
      <c r="H332" s="30" t="s">
        <v>24</v>
      </c>
      <c r="I332" s="33" t="s">
        <v>38</v>
      </c>
      <c r="J332" s="33" t="s">
        <v>262</v>
      </c>
      <c r="K332" s="31" t="s">
        <v>302</v>
      </c>
      <c r="L332" s="26" t="s">
        <v>80</v>
      </c>
      <c r="M332" s="39">
        <v>1</v>
      </c>
      <c r="N332" s="39">
        <v>1</v>
      </c>
      <c r="O332" s="29">
        <v>45561</v>
      </c>
      <c r="P332" s="42" cm="1">
        <f t="array" ref="P332">_xlfn.IFS(Q332="Kg",M332/1000,Q332="Lb",M332/500,Q332="U",M332/M332,Q332="125 g",M332/125,Q332="1100 ml",M332/1100,Q332="500 g",M332/500,Q332="250 g",M332/250,Q332="380 g",M332/380,Q332="5 g",M332/5,Q332="1 g",M332/1, Q332="90 g",M332/90,Q332="10 g",M332/10,Q332="300 g",M332/300,Q332="55 g",M332/55,Q332="500 cc",M332/500,Q332="22 g",M332/22,Q332="25 g",M332/25,Q332="500 ml",M332/500,Q332="12 g",(M332/12),Q332="8 g",M332/8, Q332="250 cc",M332/250,Q332="60 ml",M332/60,Q332="30 g",M332/30,Q332="250 ml",M332/250,Q332="20 g",M332/20)</f>
        <v>1E-3</v>
      </c>
      <c r="Q332" s="25" t="s">
        <v>275</v>
      </c>
      <c r="R332" s="25" t="s">
        <v>237</v>
      </c>
      <c r="S332" s="25" t="s">
        <v>238</v>
      </c>
      <c r="T332" s="25" t="s">
        <v>239</v>
      </c>
      <c r="U332" s="25">
        <v>68</v>
      </c>
      <c r="V332" s="25" t="s">
        <v>240</v>
      </c>
      <c r="W332" s="23" t="s">
        <v>452</v>
      </c>
    </row>
    <row r="333" spans="1:23" x14ac:dyDescent="0.2">
      <c r="A333" s="24" t="s">
        <v>130</v>
      </c>
      <c r="B333" s="22" t="s">
        <v>249</v>
      </c>
      <c r="C333" s="24" t="s">
        <v>17</v>
      </c>
      <c r="D333" s="21" t="s">
        <v>243</v>
      </c>
      <c r="E333" s="24" t="s">
        <v>244</v>
      </c>
      <c r="F333" s="20" t="s">
        <v>222</v>
      </c>
      <c r="G333" s="21" t="s">
        <v>225</v>
      </c>
      <c r="H333" s="30" t="s">
        <v>24</v>
      </c>
      <c r="I333" s="33" t="s">
        <v>38</v>
      </c>
      <c r="J333" s="33" t="s">
        <v>262</v>
      </c>
      <c r="K333" s="33" t="s">
        <v>291</v>
      </c>
      <c r="L333" s="26" t="s">
        <v>67</v>
      </c>
      <c r="M333" s="39">
        <v>8</v>
      </c>
      <c r="N333" s="39">
        <v>4</v>
      </c>
      <c r="O333" s="29">
        <v>45561</v>
      </c>
      <c r="P333" s="42" cm="1">
        <f t="array" ref="P333">_xlfn.IFS(Q333="Kg",M333/1000,Q333="Lb",M333/500,Q333="U",M333/M333,Q333="125 g",M333/125,Q333="1100 ml",M333/1100,Q333="500 g",M333/500,Q333="250 g",M333/250,Q333="380 g",M333/380,Q333="5 g",M333/5,Q333="1 g",M333/1, Q333="90 g",M333/90,Q333="10 g",M333/10,Q333="300 g",M333/300,Q333="55 g",M333/55,Q333="500 cc",M333/500,Q333="22 g",M333/22,Q333="25 g",M333/25,Q333="500 ml",M333/500,Q333="12 g",(M333/12),Q333="8 g",M333/8, Q333="250 cc",M333/250,Q333="60 ml",M333/60,Q333="30 g",M333/30,Q333="250 ml",M333/250,Q333="20 g",M333/20)</f>
        <v>8.0000000000000002E-3</v>
      </c>
      <c r="Q333" s="25" t="s">
        <v>275</v>
      </c>
      <c r="R333" s="25" t="s">
        <v>237</v>
      </c>
      <c r="S333" s="25" t="s">
        <v>238</v>
      </c>
      <c r="T333" s="25" t="s">
        <v>239</v>
      </c>
      <c r="U333" s="25">
        <v>68</v>
      </c>
      <c r="V333" s="25" t="s">
        <v>240</v>
      </c>
      <c r="W333" s="23" t="s">
        <v>452</v>
      </c>
    </row>
    <row r="334" spans="1:23" x14ac:dyDescent="0.2">
      <c r="A334" s="24" t="s">
        <v>130</v>
      </c>
      <c r="B334" s="22" t="s">
        <v>249</v>
      </c>
      <c r="C334" s="24" t="s">
        <v>17</v>
      </c>
      <c r="D334" s="21" t="s">
        <v>243</v>
      </c>
      <c r="E334" s="24" t="s">
        <v>244</v>
      </c>
      <c r="F334" s="20" t="s">
        <v>222</v>
      </c>
      <c r="G334" s="21" t="s">
        <v>225</v>
      </c>
      <c r="H334" s="30" t="s">
        <v>0</v>
      </c>
      <c r="I334" s="31" t="s">
        <v>179</v>
      </c>
      <c r="J334" s="31" t="s">
        <v>262</v>
      </c>
      <c r="K334" s="33" t="s">
        <v>291</v>
      </c>
      <c r="L334" s="26" t="s">
        <v>67</v>
      </c>
      <c r="M334" s="39">
        <v>120</v>
      </c>
      <c r="N334" s="39">
        <v>60</v>
      </c>
      <c r="O334" s="29">
        <v>45561</v>
      </c>
      <c r="P334" s="42" cm="1">
        <f t="array" ref="P334">_xlfn.IFS(Q334="Kg",M334/1000,Q334="Lb",M334/500,Q334="U",M334/M334,Q334="125 g",M334/125,Q334="1100 ml",M334/1100,Q334="500 g",M334/500,Q334="250 g",M334/250,Q334="380 g",M334/380,Q334="5 g",M334/5,Q334="1 g",M334/1, Q334="90 g",M334/90,Q334="10 g",M334/10,Q334="300 g",M334/300,Q334="55 g",M334/55,Q334="500 cc",M334/500,Q334="22 g",M334/22,Q334="25 g",M334/25,Q334="500 ml",M334/500,Q334="12 g",(M334/12),Q334="8 g",M334/8, Q334="250 cc",M334/250,Q334="60 ml",M334/60,Q334="30 g",M334/30,Q334="250 ml",M334/250,Q334="20 g",M334/20)</f>
        <v>0.12</v>
      </c>
      <c r="Q334" s="25" t="s">
        <v>275</v>
      </c>
      <c r="R334" s="25" t="s">
        <v>237</v>
      </c>
      <c r="S334" s="25" t="s">
        <v>460</v>
      </c>
      <c r="T334" s="25" t="s">
        <v>462</v>
      </c>
      <c r="U334" s="25">
        <v>68</v>
      </c>
      <c r="V334" s="25" t="s">
        <v>240</v>
      </c>
      <c r="W334" s="23" t="s">
        <v>452</v>
      </c>
    </row>
    <row r="335" spans="1:23" x14ac:dyDescent="0.2">
      <c r="A335" s="24" t="s">
        <v>130</v>
      </c>
      <c r="B335" s="22" t="s">
        <v>249</v>
      </c>
      <c r="C335" s="24" t="s">
        <v>17</v>
      </c>
      <c r="D335" s="21" t="s">
        <v>243</v>
      </c>
      <c r="E335" s="24" t="s">
        <v>244</v>
      </c>
      <c r="F335" s="20" t="s">
        <v>222</v>
      </c>
      <c r="G335" s="21" t="s">
        <v>225</v>
      </c>
      <c r="H335" s="30" t="s">
        <v>21</v>
      </c>
      <c r="I335" s="31" t="s">
        <v>33</v>
      </c>
      <c r="J335" s="31" t="s">
        <v>267</v>
      </c>
      <c r="K335" s="31" t="s">
        <v>268</v>
      </c>
      <c r="L335" s="26" t="s">
        <v>68</v>
      </c>
      <c r="M335" s="39">
        <v>6</v>
      </c>
      <c r="N335" s="39">
        <v>6</v>
      </c>
      <c r="O335" s="29">
        <v>45561</v>
      </c>
      <c r="P335" s="42" cm="1">
        <f t="array" ref="P335">_xlfn.IFS(Q335="Kg",M335/1000,Q335="Lb",M335/500,Q335="U",M335/M335,Q335="125 g",M335/125,Q335="1100 ml",M335/1100,Q335="500 g",M335/500,Q335="250 g",M335/250,Q335="380 g",M335/380,Q335="5 g",M335/5,Q335="1 g",M335/1, Q335="90 g",M335/90,Q335="10 g",M335/10,Q335="300 g",M335/300,Q335="55 g",M335/55,Q335="500 cc",M335/500,Q335="22 g",M335/22,Q335="25 g",M335/25,Q335="500 ml",M335/500,Q335="12 g",(M335/12),Q335="8 g",M335/8, Q335="250 cc",M335/250,Q335="60 ml",M335/60,Q335="30 g",M335/30,Q335="250 ml",M335/250,Q335="20 g",M335/20)</f>
        <v>1.2E-2</v>
      </c>
      <c r="Q335" s="25" t="s">
        <v>265</v>
      </c>
      <c r="R335" s="25" t="s">
        <v>237</v>
      </c>
      <c r="S335" s="25" t="s">
        <v>238</v>
      </c>
      <c r="T335" s="25" t="s">
        <v>239</v>
      </c>
      <c r="U335" s="25">
        <v>68</v>
      </c>
      <c r="V335" s="25" t="s">
        <v>240</v>
      </c>
      <c r="W335" s="23" t="s">
        <v>452</v>
      </c>
    </row>
    <row r="336" spans="1:23" x14ac:dyDescent="0.2">
      <c r="A336" s="24" t="s">
        <v>130</v>
      </c>
      <c r="B336" s="22" t="s">
        <v>249</v>
      </c>
      <c r="C336" s="24" t="s">
        <v>17</v>
      </c>
      <c r="D336" s="21" t="s">
        <v>243</v>
      </c>
      <c r="E336" s="24" t="s">
        <v>244</v>
      </c>
      <c r="F336" s="20" t="s">
        <v>222</v>
      </c>
      <c r="G336" s="21" t="s">
        <v>225</v>
      </c>
      <c r="H336" s="30" t="s">
        <v>132</v>
      </c>
      <c r="I336" s="31" t="s">
        <v>116</v>
      </c>
      <c r="J336" s="31" t="s">
        <v>271</v>
      </c>
      <c r="K336" s="33" t="s">
        <v>133</v>
      </c>
      <c r="L336" s="26" t="s">
        <v>59</v>
      </c>
      <c r="M336" s="39">
        <v>1</v>
      </c>
      <c r="N336" s="39">
        <v>1</v>
      </c>
      <c r="O336" s="29">
        <v>45561</v>
      </c>
      <c r="P336" s="42" cm="1">
        <f t="array" ref="P336">_xlfn.IFS(Q336="Kg",M336/1000,Q336="Lb",M336/500,Q336="U",M336/M336,Q336="125 g",M336/125,Q336="1100 ml",M336/1100,Q336="500 g",M336/500,Q336="250 g",M336/250,Q336="380 g",M336/380,Q336="5 g",M336/5,Q336="1 g",M336/1, Q336="90 g",M336/90,Q336="10 g",M336/10,Q336="300 g",M336/300,Q336="55 g",M336/55,Q336="500 cc",M336/500,Q336="22 g",M336/22,Q336="25 g",M336/25,Q336="500 ml",M336/500,Q336="12 g",(M336/12),Q336="8 g",M336/8, Q336="250 cc",M336/250,Q336="60 ml",M336/60,Q336="30 g",M336/30,Q336="250 ml",M336/250,Q336="20 g",M336/20)</f>
        <v>2E-3</v>
      </c>
      <c r="Q336" s="25" t="s">
        <v>265</v>
      </c>
      <c r="R336" s="25" t="s">
        <v>237</v>
      </c>
      <c r="S336" s="25" t="s">
        <v>238</v>
      </c>
      <c r="T336" s="25" t="s">
        <v>239</v>
      </c>
      <c r="U336" s="25">
        <v>68</v>
      </c>
      <c r="V336" s="25" t="s">
        <v>240</v>
      </c>
      <c r="W336" s="23" t="s">
        <v>452</v>
      </c>
    </row>
    <row r="337" spans="1:23" x14ac:dyDescent="0.2">
      <c r="A337" s="24" t="s">
        <v>130</v>
      </c>
      <c r="B337" s="22" t="s">
        <v>249</v>
      </c>
      <c r="C337" s="24" t="s">
        <v>17</v>
      </c>
      <c r="D337" s="21" t="s">
        <v>243</v>
      </c>
      <c r="E337" s="24" t="s">
        <v>244</v>
      </c>
      <c r="F337" s="20" t="s">
        <v>222</v>
      </c>
      <c r="G337" s="21" t="s">
        <v>225</v>
      </c>
      <c r="H337" s="30" t="s">
        <v>3</v>
      </c>
      <c r="I337" s="33" t="s">
        <v>116</v>
      </c>
      <c r="J337" s="33" t="s">
        <v>258</v>
      </c>
      <c r="K337" s="33" t="s">
        <v>259</v>
      </c>
      <c r="L337" s="26" t="s">
        <v>69</v>
      </c>
      <c r="M337" s="39">
        <v>11</v>
      </c>
      <c r="N337" s="39">
        <v>11</v>
      </c>
      <c r="O337" s="29">
        <v>45561</v>
      </c>
      <c r="P337" s="42" cm="1">
        <f t="array" ref="P337">_xlfn.IFS(Q337="Kg",M337/1000,Q337="Lb",M337/500,Q337="U",M337/M337,Q337="125 g",M337/125,Q337="1100 ml",M337/1100,Q337="500 g",M337/500,Q337="250 g",M337/250,Q337="380 g",M337/380,Q337="5 g",M337/5,Q337="1 g",M337/1, Q337="90 g",M337/90,Q337="10 g",M337/10,Q337="300 g",M337/300,Q337="55 g",M337/55,Q337="500 cc",M337/500,Q337="22 g",M337/22,Q337="25 g",M337/25,Q337="500 ml",M337/500,Q337="12 g",(M337/12),Q337="8 g",M337/8, Q337="250 cc",M337/250,Q337="60 ml",M337/60,Q337="30 g",M337/30,Q337="250 ml",M337/250,Q337="20 g",M337/20)</f>
        <v>4.3999999999999997E-2</v>
      </c>
      <c r="Q337" s="25" t="s">
        <v>260</v>
      </c>
      <c r="R337" s="25" t="s">
        <v>237</v>
      </c>
      <c r="S337" s="25" t="s">
        <v>238</v>
      </c>
      <c r="T337" s="25" t="s">
        <v>239</v>
      </c>
      <c r="U337" s="25">
        <v>68</v>
      </c>
      <c r="V337" s="25" t="s">
        <v>240</v>
      </c>
      <c r="W337" s="23" t="s">
        <v>452</v>
      </c>
    </row>
    <row r="338" spans="1:23" x14ac:dyDescent="0.2">
      <c r="A338" s="24" t="s">
        <v>130</v>
      </c>
      <c r="B338" s="22" t="s">
        <v>249</v>
      </c>
      <c r="C338" s="24" t="s">
        <v>17</v>
      </c>
      <c r="D338" s="21" t="s">
        <v>243</v>
      </c>
      <c r="E338" s="24" t="s">
        <v>244</v>
      </c>
      <c r="F338" s="20" t="s">
        <v>222</v>
      </c>
      <c r="G338" s="21" t="s">
        <v>226</v>
      </c>
      <c r="H338" s="30" t="s">
        <v>1</v>
      </c>
      <c r="I338" s="33" t="s">
        <v>42</v>
      </c>
      <c r="J338" s="33" t="s">
        <v>266</v>
      </c>
      <c r="K338" s="33" t="s">
        <v>307</v>
      </c>
      <c r="L338" s="26" t="s">
        <v>71</v>
      </c>
      <c r="M338" s="39">
        <v>77</v>
      </c>
      <c r="N338" s="39">
        <v>50</v>
      </c>
      <c r="O338" s="29">
        <v>45562</v>
      </c>
      <c r="P338" s="42" cm="1">
        <f t="array" ref="P338">_xlfn.IFS(Q338="Kg",M338/1000,Q338="Lb",M338/500,Q338="U",M338/M338,Q338="125 g",M338/125,Q338="1100 ml",M338/1100,Q338="500 g",M338/500,Q338="250 g",M338/250,Q338="380 g",M338/380,Q338="5 g",M338/5,Q338="1 g",M338/1, Q338="90 g",M338/90,Q338="10 g",M338/10,Q338="300 g",M338/300,Q338="55 g",M338/55,Q338="500 cc",M338/500,Q338="22 g",M338/22,Q338="25 g",M338/25,Q338="500 ml",M338/500,Q338="12 g",(M338/12),Q338="8 g",M338/8, Q338="250 cc",M338/250,Q338="60 ml",M338/60,Q338="30 g",M338/30,Q338="250 ml",M338/250,Q338="20 g",M338/20)</f>
        <v>7.6999999999999999E-2</v>
      </c>
      <c r="Q338" s="25" t="s">
        <v>275</v>
      </c>
      <c r="R338" s="25" t="s">
        <v>237</v>
      </c>
      <c r="S338" s="25" t="s">
        <v>238</v>
      </c>
      <c r="T338" s="25" t="s">
        <v>239</v>
      </c>
      <c r="U338" s="25">
        <v>68</v>
      </c>
      <c r="V338" s="25" t="s">
        <v>240</v>
      </c>
      <c r="W338" s="23" t="s">
        <v>452</v>
      </c>
    </row>
    <row r="339" spans="1:23" x14ac:dyDescent="0.2">
      <c r="A339" s="24" t="s">
        <v>130</v>
      </c>
      <c r="B339" s="22" t="s">
        <v>249</v>
      </c>
      <c r="C339" s="24" t="s">
        <v>17</v>
      </c>
      <c r="D339" s="21" t="s">
        <v>243</v>
      </c>
      <c r="E339" s="24" t="s">
        <v>244</v>
      </c>
      <c r="F339" s="20" t="s">
        <v>222</v>
      </c>
      <c r="G339" s="21" t="s">
        <v>226</v>
      </c>
      <c r="H339" s="30" t="s">
        <v>1</v>
      </c>
      <c r="I339" s="33" t="s">
        <v>42</v>
      </c>
      <c r="J339" s="33" t="s">
        <v>262</v>
      </c>
      <c r="K339" s="33" t="s">
        <v>303</v>
      </c>
      <c r="L339" s="26" t="s">
        <v>63</v>
      </c>
      <c r="M339" s="39">
        <v>4</v>
      </c>
      <c r="N339" s="39">
        <v>3.4</v>
      </c>
      <c r="O339" s="29">
        <v>45562</v>
      </c>
      <c r="P339" s="42" cm="1">
        <f t="array" ref="P339">_xlfn.IFS(Q339="Kg",M339/1000,Q339="Lb",M339/500,Q339="U",M339/M339,Q339="125 g",M339/125,Q339="1100 ml",M339/1100,Q339="500 g",M339/500,Q339="250 g",M339/250,Q339="380 g",M339/380,Q339="5 g",M339/5,Q339="1 g",M339/1, Q339="90 g",M339/90,Q339="10 g",M339/10,Q339="300 g",M339/300,Q339="55 g",M339/55,Q339="500 cc",M339/500,Q339="22 g",M339/22,Q339="25 g",M339/25,Q339="500 ml",M339/500,Q339="12 g",(M339/12),Q339="8 g",M339/8, Q339="250 cc",M339/250,Q339="60 ml",M339/60,Q339="30 g",M339/30,Q339="250 ml",M339/250,Q339="20 g",M339/20)</f>
        <v>4.0000000000000001E-3</v>
      </c>
      <c r="Q339" s="25" t="s">
        <v>275</v>
      </c>
      <c r="R339" s="25" t="s">
        <v>237</v>
      </c>
      <c r="S339" s="25" t="s">
        <v>238</v>
      </c>
      <c r="T339" s="25" t="s">
        <v>239</v>
      </c>
      <c r="U339" s="25">
        <v>68</v>
      </c>
      <c r="V339" s="25" t="s">
        <v>240</v>
      </c>
      <c r="W339" s="23" t="s">
        <v>452</v>
      </c>
    </row>
    <row r="340" spans="1:23" x14ac:dyDescent="0.2">
      <c r="A340" s="24" t="s">
        <v>130</v>
      </c>
      <c r="B340" s="22" t="s">
        <v>249</v>
      </c>
      <c r="C340" s="24" t="s">
        <v>17</v>
      </c>
      <c r="D340" s="21" t="s">
        <v>243</v>
      </c>
      <c r="E340" s="24" t="s">
        <v>244</v>
      </c>
      <c r="F340" s="20" t="s">
        <v>222</v>
      </c>
      <c r="G340" s="21" t="s">
        <v>226</v>
      </c>
      <c r="H340" s="30" t="s">
        <v>1</v>
      </c>
      <c r="I340" s="33" t="s">
        <v>42</v>
      </c>
      <c r="J340" s="33" t="s">
        <v>262</v>
      </c>
      <c r="K340" s="33" t="s">
        <v>312</v>
      </c>
      <c r="L340" s="26" t="s">
        <v>61</v>
      </c>
      <c r="M340" s="39">
        <v>10</v>
      </c>
      <c r="N340" s="39">
        <v>8</v>
      </c>
      <c r="O340" s="29">
        <v>45562</v>
      </c>
      <c r="P340" s="42" cm="1">
        <f t="array" ref="P340">_xlfn.IFS(Q340="Kg",M340/1000,Q340="Lb",M340/500,Q340="U",M340/M340,Q340="125 g",M340/125,Q340="1100 ml",M340/1100,Q340="500 g",M340/500,Q340="250 g",M340/250,Q340="380 g",M340/380,Q340="5 g",M340/5,Q340="1 g",M340/1, Q340="90 g",M340/90,Q340="10 g",M340/10,Q340="300 g",M340/300,Q340="55 g",M340/55,Q340="500 cc",M340/500,Q340="22 g",M340/22,Q340="25 g",M340/25,Q340="500 ml",M340/500,Q340="12 g",(M340/12),Q340="8 g",M340/8, Q340="250 cc",M340/250,Q340="60 ml",M340/60,Q340="30 g",M340/30,Q340="250 ml",M340/250,Q340="20 g",M340/20)</f>
        <v>0.01</v>
      </c>
      <c r="Q340" s="25" t="s">
        <v>275</v>
      </c>
      <c r="R340" s="25" t="s">
        <v>237</v>
      </c>
      <c r="S340" s="25" t="s">
        <v>238</v>
      </c>
      <c r="T340" s="25" t="s">
        <v>239</v>
      </c>
      <c r="U340" s="25">
        <v>68</v>
      </c>
      <c r="V340" s="25" t="s">
        <v>240</v>
      </c>
      <c r="W340" s="23" t="s">
        <v>452</v>
      </c>
    </row>
    <row r="341" spans="1:23" x14ac:dyDescent="0.2">
      <c r="A341" s="24" t="s">
        <v>130</v>
      </c>
      <c r="B341" s="22" t="s">
        <v>249</v>
      </c>
      <c r="C341" s="24" t="s">
        <v>17</v>
      </c>
      <c r="D341" s="21" t="s">
        <v>243</v>
      </c>
      <c r="E341" s="24" t="s">
        <v>244</v>
      </c>
      <c r="F341" s="20" t="s">
        <v>222</v>
      </c>
      <c r="G341" s="21" t="s">
        <v>226</v>
      </c>
      <c r="H341" s="30" t="s">
        <v>1</v>
      </c>
      <c r="I341" s="33" t="s">
        <v>42</v>
      </c>
      <c r="J341" s="33" t="s">
        <v>262</v>
      </c>
      <c r="K341" s="31" t="s">
        <v>273</v>
      </c>
      <c r="L341" s="26" t="s">
        <v>75</v>
      </c>
      <c r="M341" s="39">
        <v>3</v>
      </c>
      <c r="N341" s="39">
        <v>3</v>
      </c>
      <c r="O341" s="29">
        <v>45562</v>
      </c>
      <c r="P341" s="42" cm="1">
        <f t="array" ref="P341">_xlfn.IFS(Q341="Kg",M341/1000,Q341="Lb",M341/500,Q341="U",M341/M341,Q341="125 g",M341/125,Q341="1100 ml",M341/1100,Q341="500 g",M341/500,Q341="250 g",M341/250,Q341="380 g",M341/380,Q341="5 g",M341/5,Q341="1 g",M341/1, Q341="90 g",M341/90,Q341="10 g",M341/10,Q341="300 g",M341/300,Q341="55 g",M341/55,Q341="500 cc",M341/500,Q341="22 g",M341/22,Q341="25 g",M341/25,Q341="500 ml",M341/500,Q341="12 g",(M341/12),Q341="8 g",M341/8, Q341="250 cc",M341/250,Q341="60 ml",M341/60,Q341="30 g",M341/30,Q341="250 ml",M341/250,Q341="20 g",M341/20)</f>
        <v>3.0000000000000001E-3</v>
      </c>
      <c r="Q341" s="25" t="s">
        <v>275</v>
      </c>
      <c r="R341" s="25" t="s">
        <v>237</v>
      </c>
      <c r="S341" s="25" t="s">
        <v>238</v>
      </c>
      <c r="T341" s="25" t="s">
        <v>239</v>
      </c>
      <c r="U341" s="25">
        <v>68</v>
      </c>
      <c r="V341" s="25" t="s">
        <v>240</v>
      </c>
      <c r="W341" s="23" t="s">
        <v>452</v>
      </c>
    </row>
    <row r="342" spans="1:23" x14ac:dyDescent="0.2">
      <c r="A342" s="24" t="s">
        <v>130</v>
      </c>
      <c r="B342" s="22" t="s">
        <v>249</v>
      </c>
      <c r="C342" s="24" t="s">
        <v>17</v>
      </c>
      <c r="D342" s="21" t="s">
        <v>243</v>
      </c>
      <c r="E342" s="24" t="s">
        <v>244</v>
      </c>
      <c r="F342" s="20" t="s">
        <v>222</v>
      </c>
      <c r="G342" s="21" t="s">
        <v>226</v>
      </c>
      <c r="H342" s="30" t="s">
        <v>1</v>
      </c>
      <c r="I342" s="33" t="s">
        <v>42</v>
      </c>
      <c r="J342" s="33" t="s">
        <v>271</v>
      </c>
      <c r="K342" s="30" t="s">
        <v>313</v>
      </c>
      <c r="L342" s="26" t="s">
        <v>314</v>
      </c>
      <c r="M342" s="39">
        <v>0.5</v>
      </c>
      <c r="N342" s="39">
        <v>0.5</v>
      </c>
      <c r="O342" s="29">
        <v>45562</v>
      </c>
      <c r="P342" s="42" cm="1">
        <f t="array" ref="P342">_xlfn.IFS(Q342="Kg",M342/1000,Q342="Lb",M342/500,Q342="U",M342/M342,Q342="125 g",M342/125,Q342="1100 ml",M342/1100,Q342="500 g",M342/500,Q342="250 g",M342/250,Q342="380 g",M342/380,Q342="5 g",M342/5,Q342="1 g",M342/1, Q342="90 g",M342/90,Q342="10 g",M342/10,Q342="300 g",M342/300,Q342="55 g",M342/55,Q342="500 cc",M342/500,Q342="22 g",M342/22,Q342="25 g",M342/25,Q342="500 ml",M342/500,Q342="12 g",(M342/12),Q342="8 g",M342/8, Q342="250 cc",M342/250,Q342="60 ml",M342/60,Q342="30 g",M342/30,Q342="250 ml",M342/250,Q342="20 g",M342/20)</f>
        <v>0.5</v>
      </c>
      <c r="Q342" s="25" t="s">
        <v>285</v>
      </c>
      <c r="R342" s="25" t="s">
        <v>237</v>
      </c>
      <c r="S342" s="25" t="s">
        <v>238</v>
      </c>
      <c r="T342" s="25" t="s">
        <v>239</v>
      </c>
      <c r="U342" s="25">
        <v>68</v>
      </c>
      <c r="V342" s="25" t="s">
        <v>240</v>
      </c>
      <c r="W342" s="23" t="s">
        <v>452</v>
      </c>
    </row>
    <row r="343" spans="1:23" x14ac:dyDescent="0.2">
      <c r="A343" s="24" t="s">
        <v>130</v>
      </c>
      <c r="B343" s="22" t="s">
        <v>249</v>
      </c>
      <c r="C343" s="24" t="s">
        <v>17</v>
      </c>
      <c r="D343" s="21" t="s">
        <v>243</v>
      </c>
      <c r="E343" s="24" t="s">
        <v>244</v>
      </c>
      <c r="F343" s="20" t="s">
        <v>222</v>
      </c>
      <c r="G343" s="21" t="s">
        <v>226</v>
      </c>
      <c r="H343" s="30" t="s">
        <v>1</v>
      </c>
      <c r="I343" s="33" t="s">
        <v>42</v>
      </c>
      <c r="J343" s="33" t="s">
        <v>262</v>
      </c>
      <c r="K343" s="33" t="s">
        <v>261</v>
      </c>
      <c r="L343" s="26" t="s">
        <v>131</v>
      </c>
      <c r="M343" s="39">
        <v>0.5</v>
      </c>
      <c r="N343" s="39">
        <v>0.47</v>
      </c>
      <c r="O343" s="29">
        <v>45562</v>
      </c>
      <c r="P343" s="42" cm="1">
        <f t="array" ref="P343">_xlfn.IFS(Q343="Kg",M343/1000,Q343="Lb",M343/500,Q343="U",M343/M343,Q343="125 g",M343/125,Q343="1100 ml",M343/1100,Q343="500 g",M343/500,Q343="250 g",M343/250,Q343="380 g",M343/380,Q343="5 g",M343/5,Q343="1 g",M343/1, Q343="90 g",M343/90,Q343="10 g",M343/10,Q343="300 g",M343/300,Q343="55 g",M343/55,Q343="500 cc",M343/500,Q343="22 g",M343/22,Q343="25 g",M343/25,Q343="500 ml",M343/500,Q343="12 g",(M343/12),Q343="8 g",M343/8, Q343="250 cc",M343/250,Q343="60 ml",M343/60,Q343="30 g",M343/30,Q343="250 ml",M343/250,Q343="20 g",M343/20)</f>
        <v>5.0000000000000001E-4</v>
      </c>
      <c r="Q343" s="25" t="s">
        <v>236</v>
      </c>
      <c r="R343" s="25" t="s">
        <v>237</v>
      </c>
      <c r="S343" s="25" t="s">
        <v>238</v>
      </c>
      <c r="T343" s="25" t="s">
        <v>239</v>
      </c>
      <c r="U343" s="25">
        <v>68</v>
      </c>
      <c r="V343" s="25" t="s">
        <v>240</v>
      </c>
      <c r="W343" s="23" t="s">
        <v>452</v>
      </c>
    </row>
    <row r="344" spans="1:23" x14ac:dyDescent="0.2">
      <c r="A344" s="24" t="s">
        <v>130</v>
      </c>
      <c r="B344" s="22" t="s">
        <v>249</v>
      </c>
      <c r="C344" s="24" t="s">
        <v>17</v>
      </c>
      <c r="D344" s="21" t="s">
        <v>243</v>
      </c>
      <c r="E344" s="24" t="s">
        <v>244</v>
      </c>
      <c r="F344" s="20" t="s">
        <v>222</v>
      </c>
      <c r="G344" s="21" t="s">
        <v>226</v>
      </c>
      <c r="H344" s="30" t="s">
        <v>16</v>
      </c>
      <c r="I344" s="33" t="s">
        <v>126</v>
      </c>
      <c r="J344" s="33" t="s">
        <v>264</v>
      </c>
      <c r="K344" s="33" t="s">
        <v>39</v>
      </c>
      <c r="L344" s="26" t="s">
        <v>64</v>
      </c>
      <c r="M344" s="39">
        <v>40</v>
      </c>
      <c r="N344" s="39">
        <v>40</v>
      </c>
      <c r="O344" s="29">
        <v>45562</v>
      </c>
      <c r="P344" s="42" cm="1">
        <f t="array" ref="P344">_xlfn.IFS(Q344="Kg",M344/1000,Q344="Lb",M344/500,Q344="U",M344/M344,Q344="125 g",M344/125,Q344="1100 ml",M344/1100,Q344="500 g",M344/500,Q344="250 g",M344/250,Q344="380 g",M344/380,Q344="5 g",M344/5,Q344="1 g",M344/1, Q344="90 g",M344/90,Q344="10 g",M344/10,Q344="300 g",M344/300,Q344="55 g",M344/55,Q344="500 cc",M344/500,Q344="22 g",M344/22,Q344="25 g",M344/25,Q344="500 ml",M344/500,Q344="12 g",(M344/12),Q344="8 g",M344/8, Q344="250 cc",M344/250,Q344="60 ml",M344/60,Q344="30 g",M344/30,Q344="250 ml",M344/250,Q344="20 g",M344/20)</f>
        <v>0.08</v>
      </c>
      <c r="Q344" s="25" t="s">
        <v>265</v>
      </c>
      <c r="R344" s="25" t="s">
        <v>237</v>
      </c>
      <c r="S344" s="25" t="s">
        <v>238</v>
      </c>
      <c r="T344" s="25" t="s">
        <v>239</v>
      </c>
      <c r="U344" s="25">
        <v>68</v>
      </c>
      <c r="V344" s="25" t="s">
        <v>240</v>
      </c>
      <c r="W344" s="23" t="s">
        <v>452</v>
      </c>
    </row>
    <row r="345" spans="1:23" x14ac:dyDescent="0.2">
      <c r="A345" s="24" t="s">
        <v>130</v>
      </c>
      <c r="B345" s="22" t="s">
        <v>249</v>
      </c>
      <c r="C345" s="24" t="s">
        <v>17</v>
      </c>
      <c r="D345" s="21" t="s">
        <v>243</v>
      </c>
      <c r="E345" s="24" t="s">
        <v>244</v>
      </c>
      <c r="F345" s="20" t="s">
        <v>222</v>
      </c>
      <c r="G345" s="21" t="s">
        <v>226</v>
      </c>
      <c r="H345" s="30" t="s">
        <v>16</v>
      </c>
      <c r="I345" s="33" t="s">
        <v>126</v>
      </c>
      <c r="J345" s="33" t="s">
        <v>262</v>
      </c>
      <c r="K345" s="31" t="s">
        <v>273</v>
      </c>
      <c r="L345" s="26" t="s">
        <v>75</v>
      </c>
      <c r="M345" s="39">
        <v>6</v>
      </c>
      <c r="N345" s="39">
        <v>6</v>
      </c>
      <c r="O345" s="29">
        <v>45562</v>
      </c>
      <c r="P345" s="42" cm="1">
        <f t="array" ref="P345">_xlfn.IFS(Q345="Kg",M345/1000,Q345="Lb",M345/500,Q345="U",M345/M345,Q345="125 g",M345/125,Q345="1100 ml",M345/1100,Q345="500 g",M345/500,Q345="250 g",M345/250,Q345="380 g",M345/380,Q345="5 g",M345/5,Q345="1 g",M345/1, Q345="90 g",M345/90,Q345="10 g",M345/10,Q345="300 g",M345/300,Q345="55 g",M345/55,Q345="500 cc",M345/500,Q345="22 g",M345/22,Q345="25 g",M345/25,Q345="500 ml",M345/500,Q345="12 g",(M345/12),Q345="8 g",M345/8, Q345="250 cc",M345/250,Q345="60 ml",M345/60,Q345="30 g",M345/30,Q345="250 ml",M345/250,Q345="20 g",M345/20)</f>
        <v>6.0000000000000001E-3</v>
      </c>
      <c r="Q345" s="25" t="s">
        <v>275</v>
      </c>
      <c r="R345" s="25" t="s">
        <v>237</v>
      </c>
      <c r="S345" s="25" t="s">
        <v>238</v>
      </c>
      <c r="T345" s="25" t="s">
        <v>239</v>
      </c>
      <c r="U345" s="25">
        <v>68</v>
      </c>
      <c r="V345" s="25" t="s">
        <v>240</v>
      </c>
      <c r="W345" s="23" t="s">
        <v>452</v>
      </c>
    </row>
    <row r="346" spans="1:23" x14ac:dyDescent="0.2">
      <c r="A346" s="24" t="s">
        <v>130</v>
      </c>
      <c r="B346" s="22" t="s">
        <v>249</v>
      </c>
      <c r="C346" s="24" t="s">
        <v>17</v>
      </c>
      <c r="D346" s="21" t="s">
        <v>243</v>
      </c>
      <c r="E346" s="24" t="s">
        <v>244</v>
      </c>
      <c r="F346" s="20" t="s">
        <v>222</v>
      </c>
      <c r="G346" s="21" t="s">
        <v>226</v>
      </c>
      <c r="H346" s="30" t="s">
        <v>16</v>
      </c>
      <c r="I346" s="33" t="s">
        <v>126</v>
      </c>
      <c r="J346" s="33" t="s">
        <v>264</v>
      </c>
      <c r="K346" s="31" t="s">
        <v>297</v>
      </c>
      <c r="L346" s="26" t="s">
        <v>298</v>
      </c>
      <c r="M346" s="39">
        <v>4</v>
      </c>
      <c r="N346" s="39">
        <v>4</v>
      </c>
      <c r="O346" s="29">
        <v>45562</v>
      </c>
      <c r="P346" s="42" cm="1">
        <f t="array" ref="P346">_xlfn.IFS(Q346="Kg",M346/1000,Q346="Lb",M346/500,Q346="U",M346/M346,Q346="125 g",M346/125,Q346="1100 ml",M346/1100,Q346="500 g",M346/500,Q346="250 g",M346/250,Q346="380 g",M346/380,Q346="5 g",M346/5,Q346="1 g",M346/1, Q346="90 g",M346/90,Q346="10 g",M346/10,Q346="300 g",M346/300,Q346="55 g",M346/55,Q346="500 cc",M346/500,Q346="22 g",M346/22,Q346="25 g",M346/25,Q346="500 ml",M346/500,Q346="12 g",(M346/12),Q346="8 g",M346/8, Q346="250 cc",M346/250,Q346="60 ml",M346/60,Q346="30 g",M346/30,Q346="250 ml",M346/250,Q346="20 g",M346/20)</f>
        <v>3.2000000000000001E-2</v>
      </c>
      <c r="Q346" s="25" t="s">
        <v>292</v>
      </c>
      <c r="R346" s="25" t="s">
        <v>237</v>
      </c>
      <c r="S346" s="25" t="s">
        <v>238</v>
      </c>
      <c r="T346" s="25" t="s">
        <v>239</v>
      </c>
      <c r="U346" s="25">
        <v>68</v>
      </c>
      <c r="V346" s="25" t="s">
        <v>240</v>
      </c>
      <c r="W346" s="23" t="s">
        <v>452</v>
      </c>
    </row>
    <row r="347" spans="1:23" x14ac:dyDescent="0.2">
      <c r="A347" s="24" t="s">
        <v>130</v>
      </c>
      <c r="B347" s="22" t="s">
        <v>249</v>
      </c>
      <c r="C347" s="24" t="s">
        <v>17</v>
      </c>
      <c r="D347" s="21" t="s">
        <v>243</v>
      </c>
      <c r="E347" s="24" t="s">
        <v>244</v>
      </c>
      <c r="F347" s="20" t="s">
        <v>222</v>
      </c>
      <c r="G347" s="21" t="s">
        <v>226</v>
      </c>
      <c r="H347" s="30" t="s">
        <v>25</v>
      </c>
      <c r="I347" s="33" t="s">
        <v>169</v>
      </c>
      <c r="J347" s="33" t="s">
        <v>264</v>
      </c>
      <c r="K347" s="33" t="s">
        <v>294</v>
      </c>
      <c r="L347" s="26" t="s">
        <v>65</v>
      </c>
      <c r="M347" s="39">
        <v>119</v>
      </c>
      <c r="N347" s="39">
        <v>95</v>
      </c>
      <c r="O347" s="29">
        <v>45562</v>
      </c>
      <c r="P347" s="42" cm="1">
        <f t="array" ref="P347">_xlfn.IFS(Q347="Kg",M347/1000,Q347="Lb",M347/500,Q347="U",M347/M347,Q347="125 g",M347/125,Q347="1100 ml",M347/1100,Q347="500 g",M347/500,Q347="250 g",M347/250,Q347="380 g",M347/380,Q347="5 g",M347/5,Q347="1 g",M347/1, Q347="90 g",M347/90,Q347="10 g",M347/10,Q347="300 g",M347/300,Q347="55 g",M347/55,Q347="500 cc",M347/500,Q347="22 g",M347/22,Q347="25 g",M347/25,Q347="500 ml",M347/500,Q347="12 g",(M347/12),Q347="8 g",M347/8, Q347="250 cc",M347/250,Q347="60 ml",M347/60,Q347="30 g",M347/30,Q347="250 ml",M347/250,Q347="20 g",M347/20)</f>
        <v>0.11899999999999999</v>
      </c>
      <c r="Q347" s="25" t="s">
        <v>275</v>
      </c>
      <c r="R347" s="25" t="s">
        <v>237</v>
      </c>
      <c r="S347" s="25" t="s">
        <v>238</v>
      </c>
      <c r="T347" s="25" t="s">
        <v>239</v>
      </c>
      <c r="U347" s="25">
        <v>68</v>
      </c>
      <c r="V347" s="25" t="s">
        <v>240</v>
      </c>
      <c r="W347" s="23" t="s">
        <v>452</v>
      </c>
    </row>
    <row r="348" spans="1:23" x14ac:dyDescent="0.2">
      <c r="A348" s="24" t="s">
        <v>130</v>
      </c>
      <c r="B348" s="22" t="s">
        <v>249</v>
      </c>
      <c r="C348" s="24" t="s">
        <v>17</v>
      </c>
      <c r="D348" s="21" t="s">
        <v>243</v>
      </c>
      <c r="E348" s="24" t="s">
        <v>244</v>
      </c>
      <c r="F348" s="20" t="s">
        <v>222</v>
      </c>
      <c r="G348" s="21" t="s">
        <v>226</v>
      </c>
      <c r="H348" s="30" t="s">
        <v>24</v>
      </c>
      <c r="I348" s="33" t="s">
        <v>115</v>
      </c>
      <c r="J348" s="33" t="s">
        <v>262</v>
      </c>
      <c r="K348" s="31" t="s">
        <v>289</v>
      </c>
      <c r="L348" s="26" t="s">
        <v>77</v>
      </c>
      <c r="M348" s="39">
        <v>10.5</v>
      </c>
      <c r="N348" s="39">
        <v>6</v>
      </c>
      <c r="O348" s="29">
        <v>45562</v>
      </c>
      <c r="P348" s="42" cm="1">
        <f t="array" ref="P348">_xlfn.IFS(Q348="Kg",M348/1000,Q348="Lb",M348/500,Q348="U",M348/M348,Q348="125 g",M348/125,Q348="1100 ml",M348/1100,Q348="500 g",M348/500,Q348="250 g",M348/250,Q348="380 g",M348/380,Q348="5 g",M348/5,Q348="1 g",M348/1, Q348="90 g",M348/90,Q348="10 g",M348/10,Q348="300 g",M348/300,Q348="55 g",M348/55,Q348="500 cc",M348/500,Q348="22 g",M348/22,Q348="25 g",M348/25,Q348="500 ml",M348/500,Q348="12 g",(M348/12),Q348="8 g",M348/8, Q348="250 cc",M348/250,Q348="60 ml",M348/60,Q348="30 g",M348/30,Q348="250 ml",M348/250,Q348="20 g",M348/20)</f>
        <v>1.0500000000000001E-2</v>
      </c>
      <c r="Q348" s="25" t="s">
        <v>275</v>
      </c>
      <c r="R348" s="25" t="s">
        <v>237</v>
      </c>
      <c r="S348" s="25" t="s">
        <v>238</v>
      </c>
      <c r="T348" s="25" t="s">
        <v>239</v>
      </c>
      <c r="U348" s="25">
        <v>68</v>
      </c>
      <c r="V348" s="25" t="s">
        <v>240</v>
      </c>
      <c r="W348" s="23" t="s">
        <v>452</v>
      </c>
    </row>
    <row r="349" spans="1:23" x14ac:dyDescent="0.2">
      <c r="A349" s="24" t="s">
        <v>130</v>
      </c>
      <c r="B349" s="22" t="s">
        <v>249</v>
      </c>
      <c r="C349" s="24" t="s">
        <v>17</v>
      </c>
      <c r="D349" s="21" t="s">
        <v>243</v>
      </c>
      <c r="E349" s="24" t="s">
        <v>244</v>
      </c>
      <c r="F349" s="20" t="s">
        <v>222</v>
      </c>
      <c r="G349" s="21" t="s">
        <v>226</v>
      </c>
      <c r="H349" s="30" t="s">
        <v>24</v>
      </c>
      <c r="I349" s="33" t="s">
        <v>115</v>
      </c>
      <c r="J349" s="33" t="s">
        <v>262</v>
      </c>
      <c r="K349" s="33" t="s">
        <v>308</v>
      </c>
      <c r="L349" s="26" t="s">
        <v>58</v>
      </c>
      <c r="M349" s="39">
        <v>10</v>
      </c>
      <c r="N349" s="39">
        <v>7</v>
      </c>
      <c r="O349" s="29">
        <v>45562</v>
      </c>
      <c r="P349" s="42" cm="1">
        <f t="array" ref="P349">_xlfn.IFS(Q349="Kg",M349/1000,Q349="Lb",M349/500,Q349="U",M349/M349,Q349="125 g",M349/125,Q349="1100 ml",M349/1100,Q349="500 g",M349/500,Q349="250 g",M349/250,Q349="380 g",M349/380,Q349="5 g",M349/5,Q349="1 g",M349/1, Q349="90 g",M349/90,Q349="10 g",M349/10,Q349="300 g",M349/300,Q349="55 g",M349/55,Q349="500 cc",M349/500,Q349="22 g",M349/22,Q349="25 g",M349/25,Q349="500 ml",M349/500,Q349="12 g",(M349/12),Q349="8 g",M349/8, Q349="250 cc",M349/250,Q349="60 ml",M349/60,Q349="30 g",M349/30,Q349="250 ml",M349/250,Q349="20 g",M349/20)</f>
        <v>0.01</v>
      </c>
      <c r="Q349" s="25" t="s">
        <v>275</v>
      </c>
      <c r="R349" s="25" t="s">
        <v>237</v>
      </c>
      <c r="S349" s="25" t="s">
        <v>238</v>
      </c>
      <c r="T349" s="25" t="s">
        <v>239</v>
      </c>
      <c r="U349" s="25">
        <v>68</v>
      </c>
      <c r="V349" s="25" t="s">
        <v>240</v>
      </c>
      <c r="W349" s="23" t="s">
        <v>452</v>
      </c>
    </row>
    <row r="350" spans="1:23" x14ac:dyDescent="0.2">
      <c r="A350" s="24" t="s">
        <v>130</v>
      </c>
      <c r="B350" s="22" t="s">
        <v>249</v>
      </c>
      <c r="C350" s="24" t="s">
        <v>17</v>
      </c>
      <c r="D350" s="21" t="s">
        <v>243</v>
      </c>
      <c r="E350" s="24" t="s">
        <v>244</v>
      </c>
      <c r="F350" s="20" t="s">
        <v>222</v>
      </c>
      <c r="G350" s="21" t="s">
        <v>226</v>
      </c>
      <c r="H350" s="30" t="s">
        <v>24</v>
      </c>
      <c r="I350" s="33" t="s">
        <v>115</v>
      </c>
      <c r="J350" s="33" t="s">
        <v>262</v>
      </c>
      <c r="K350" s="31" t="s">
        <v>301</v>
      </c>
      <c r="L350" s="26" t="s">
        <v>66</v>
      </c>
      <c r="M350" s="39">
        <v>15</v>
      </c>
      <c r="N350" s="39">
        <v>11</v>
      </c>
      <c r="O350" s="29">
        <v>45562</v>
      </c>
      <c r="P350" s="42" cm="1">
        <f t="array" ref="P350">_xlfn.IFS(Q350="Kg",M350/1000,Q350="Lb",M350/500,Q350="U",M350/M350,Q350="125 g",M350/125,Q350="1100 ml",M350/1100,Q350="500 g",M350/500,Q350="250 g",M350/250,Q350="380 g",M350/380,Q350="5 g",M350/5,Q350="1 g",M350/1, Q350="90 g",M350/90,Q350="10 g",M350/10,Q350="300 g",M350/300,Q350="55 g",M350/55,Q350="500 cc",M350/500,Q350="22 g",M350/22,Q350="25 g",M350/25,Q350="500 ml",M350/500,Q350="12 g",(M350/12),Q350="8 g",M350/8, Q350="250 cc",M350/250,Q350="60 ml",M350/60,Q350="30 g",M350/30,Q350="250 ml",M350/250,Q350="20 g",M350/20)</f>
        <v>1.4999999999999999E-2</v>
      </c>
      <c r="Q350" s="25" t="s">
        <v>275</v>
      </c>
      <c r="R350" s="25" t="s">
        <v>237</v>
      </c>
      <c r="S350" s="25" t="s">
        <v>238</v>
      </c>
      <c r="T350" s="25" t="s">
        <v>239</v>
      </c>
      <c r="U350" s="25">
        <v>68</v>
      </c>
      <c r="V350" s="25" t="s">
        <v>240</v>
      </c>
      <c r="W350" s="23" t="s">
        <v>452</v>
      </c>
    </row>
    <row r="351" spans="1:23" x14ac:dyDescent="0.2">
      <c r="A351" s="24" t="s">
        <v>130</v>
      </c>
      <c r="B351" s="22" t="s">
        <v>249</v>
      </c>
      <c r="C351" s="24" t="s">
        <v>17</v>
      </c>
      <c r="D351" s="21" t="s">
        <v>243</v>
      </c>
      <c r="E351" s="24" t="s">
        <v>244</v>
      </c>
      <c r="F351" s="20" t="s">
        <v>222</v>
      </c>
      <c r="G351" s="21" t="s">
        <v>226</v>
      </c>
      <c r="H351" s="30" t="s">
        <v>24</v>
      </c>
      <c r="I351" s="33" t="s">
        <v>115</v>
      </c>
      <c r="J351" s="33" t="s">
        <v>262</v>
      </c>
      <c r="K351" s="31" t="s">
        <v>274</v>
      </c>
      <c r="L351" s="26" t="s">
        <v>75</v>
      </c>
      <c r="M351" s="39">
        <v>6.5</v>
      </c>
      <c r="N351" s="39">
        <v>6</v>
      </c>
      <c r="O351" s="29">
        <v>45562</v>
      </c>
      <c r="P351" s="42" cm="1">
        <f t="array" ref="P351">_xlfn.IFS(Q351="Kg",M351/1000,Q351="Lb",M351/500,Q351="U",M351/M351,Q351="125 g",M351/125,Q351="1100 ml",M351/1100,Q351="500 g",M351/500,Q351="250 g",M351/250,Q351="380 g",M351/380,Q351="5 g",M351/5,Q351="1 g",M351/1, Q351="90 g",M351/90,Q351="10 g",M351/10,Q351="300 g",M351/300,Q351="55 g",M351/55,Q351="500 cc",M351/500,Q351="22 g",M351/22,Q351="25 g",M351/25,Q351="500 ml",M351/500,Q351="12 g",(M351/12),Q351="8 g",M351/8, Q351="250 cc",M351/250,Q351="60 ml",M351/60,Q351="30 g",M351/30,Q351="250 ml",M351/250,Q351="20 g",M351/20)</f>
        <v>6.4999999999999997E-3</v>
      </c>
      <c r="Q351" s="25" t="s">
        <v>275</v>
      </c>
      <c r="R351" s="25" t="s">
        <v>237</v>
      </c>
      <c r="S351" s="25" t="s">
        <v>238</v>
      </c>
      <c r="T351" s="25" t="s">
        <v>239</v>
      </c>
      <c r="U351" s="25">
        <v>68</v>
      </c>
      <c r="V351" s="25" t="s">
        <v>240</v>
      </c>
      <c r="W351" s="23" t="s">
        <v>452</v>
      </c>
    </row>
    <row r="352" spans="1:23" x14ac:dyDescent="0.2">
      <c r="A352" s="24" t="s">
        <v>130</v>
      </c>
      <c r="B352" s="22" t="s">
        <v>249</v>
      </c>
      <c r="C352" s="24" t="s">
        <v>17</v>
      </c>
      <c r="D352" s="21" t="s">
        <v>243</v>
      </c>
      <c r="E352" s="24" t="s">
        <v>244</v>
      </c>
      <c r="F352" s="20" t="s">
        <v>222</v>
      </c>
      <c r="G352" s="21" t="s">
        <v>226</v>
      </c>
      <c r="H352" s="30" t="s">
        <v>24</v>
      </c>
      <c r="I352" s="33" t="s">
        <v>115</v>
      </c>
      <c r="J352" s="33" t="s">
        <v>262</v>
      </c>
      <c r="K352" s="31" t="s">
        <v>312</v>
      </c>
      <c r="L352" s="26" t="s">
        <v>61</v>
      </c>
      <c r="M352" s="39">
        <v>44</v>
      </c>
      <c r="N352" s="39">
        <v>35</v>
      </c>
      <c r="O352" s="29">
        <v>45562</v>
      </c>
      <c r="P352" s="42" cm="1">
        <f t="array" ref="P352">_xlfn.IFS(Q352="Kg",M352/1000,Q352="Lb",M352/500,Q352="U",M352/M352,Q352="125 g",M352/125,Q352="1100 ml",M352/1100,Q352="500 g",M352/500,Q352="250 g",M352/250,Q352="380 g",M352/380,Q352="5 g",M352/5,Q352="1 g",M352/1, Q352="90 g",M352/90,Q352="10 g",M352/10,Q352="300 g",M352/300,Q352="55 g",M352/55,Q352="500 cc",M352/500,Q352="22 g",M352/22,Q352="25 g",M352/25,Q352="500 ml",M352/500,Q352="12 g",(M352/12),Q352="8 g",M352/8, Q352="250 cc",M352/250,Q352="60 ml",M352/60,Q352="30 g",M352/30,Q352="250 ml",M352/250,Q352="20 g",M352/20)</f>
        <v>4.3999999999999997E-2</v>
      </c>
      <c r="Q352" s="25" t="s">
        <v>275</v>
      </c>
      <c r="R352" s="25" t="s">
        <v>237</v>
      </c>
      <c r="S352" s="25" t="s">
        <v>238</v>
      </c>
      <c r="T352" s="25" t="s">
        <v>239</v>
      </c>
      <c r="U352" s="25">
        <v>68</v>
      </c>
      <c r="V352" s="25" t="s">
        <v>240</v>
      </c>
      <c r="W352" s="23" t="s">
        <v>452</v>
      </c>
    </row>
    <row r="353" spans="1:23" x14ac:dyDescent="0.2">
      <c r="A353" s="24" t="s">
        <v>130</v>
      </c>
      <c r="B353" s="22" t="s">
        <v>249</v>
      </c>
      <c r="C353" s="24" t="s">
        <v>17</v>
      </c>
      <c r="D353" s="21" t="s">
        <v>243</v>
      </c>
      <c r="E353" s="24" t="s">
        <v>244</v>
      </c>
      <c r="F353" s="20" t="s">
        <v>222</v>
      </c>
      <c r="G353" s="21" t="s">
        <v>226</v>
      </c>
      <c r="H353" s="30" t="s">
        <v>24</v>
      </c>
      <c r="I353" s="33" t="s">
        <v>115</v>
      </c>
      <c r="J353" s="33" t="s">
        <v>262</v>
      </c>
      <c r="K353" s="31" t="s">
        <v>254</v>
      </c>
      <c r="L353" s="27" t="s">
        <v>121</v>
      </c>
      <c r="M353" s="40">
        <v>9</v>
      </c>
      <c r="N353" s="40">
        <v>5</v>
      </c>
      <c r="O353" s="29">
        <v>45562</v>
      </c>
      <c r="P353" s="42" cm="1">
        <f t="array" ref="P353">_xlfn.IFS(Q353="Kg",M353/1000,Q353="Lb",M353/500,Q353="U",M353/M353,Q353="125 g",M353/125,Q353="1100 ml",M353/1100,Q353="500 g",M353/500,Q353="250 g",M353/250,Q353="380 g",M353/380,Q353="5 g",M353/5,Q353="1 g",M353/1, Q353="90 g",M353/90,Q353="10 g",M353/10,Q353="300 g",M353/300,Q353="55 g",M353/55,Q353="500 cc",M353/500,Q353="22 g",M353/22,Q353="25 g",M353/25,Q353="500 ml",M353/500,Q353="12 g",(M353/12),Q353="8 g",M353/8, Q353="250 cc",M353/250,Q353="60 ml",M353/60,Q353="30 g",M353/30,Q353="250 ml",M353/250,Q353="20 g",M353/20)</f>
        <v>8.9999999999999993E-3</v>
      </c>
      <c r="Q353" s="25" t="s">
        <v>275</v>
      </c>
      <c r="R353" s="25" t="s">
        <v>237</v>
      </c>
      <c r="S353" s="25" t="s">
        <v>238</v>
      </c>
      <c r="T353" s="25" t="s">
        <v>239</v>
      </c>
      <c r="U353" s="25">
        <v>68</v>
      </c>
      <c r="V353" s="25" t="s">
        <v>240</v>
      </c>
      <c r="W353" s="23" t="s">
        <v>452</v>
      </c>
    </row>
    <row r="354" spans="1:23" x14ac:dyDescent="0.2">
      <c r="A354" s="24" t="s">
        <v>130</v>
      </c>
      <c r="B354" s="22" t="s">
        <v>249</v>
      </c>
      <c r="C354" s="24" t="s">
        <v>17</v>
      </c>
      <c r="D354" s="21" t="s">
        <v>243</v>
      </c>
      <c r="E354" s="24" t="s">
        <v>244</v>
      </c>
      <c r="F354" s="20" t="s">
        <v>222</v>
      </c>
      <c r="G354" s="21" t="s">
        <v>226</v>
      </c>
      <c r="H354" s="30" t="s">
        <v>0</v>
      </c>
      <c r="I354" s="31" t="s">
        <v>166</v>
      </c>
      <c r="J354" s="31" t="s">
        <v>262</v>
      </c>
      <c r="K354" s="31" t="s">
        <v>463</v>
      </c>
      <c r="L354" s="26" t="s">
        <v>146</v>
      </c>
      <c r="M354" s="39">
        <v>80</v>
      </c>
      <c r="N354" s="39">
        <v>60</v>
      </c>
      <c r="O354" s="29">
        <v>45562</v>
      </c>
      <c r="P354" s="42" cm="1">
        <f t="array" ref="P354">_xlfn.IFS(Q354="Kg",M354/1000,Q354="Lb",M354/500,Q354="U",M354/M354,Q354="125 g",M354/125,Q354="1100 ml",M354/1100,Q354="500 g",M354/500,Q354="250 g",M354/250,Q354="380 g",M354/380,Q354="5 g",M354/5,Q354="1 g",M354/1, Q354="90 g",M354/90,Q354="10 g",M354/10,Q354="300 g",M354/300,Q354="55 g",M354/55,Q354="500 cc",M354/500,Q354="22 g",M354/22,Q354="25 g",M354/25,Q354="500 ml",M354/500,Q354="12 g",(M354/12),Q354="8 g",M354/8, Q354="250 cc",M354/250,Q354="60 ml",M354/60,Q354="30 g",M354/30,Q354="250 ml",M354/250,Q354="20 g",M354/20)</f>
        <v>0.08</v>
      </c>
      <c r="Q354" s="25" t="s">
        <v>275</v>
      </c>
      <c r="R354" s="25" t="s">
        <v>237</v>
      </c>
      <c r="S354" s="25" t="s">
        <v>460</v>
      </c>
      <c r="T354" s="25" t="s">
        <v>464</v>
      </c>
      <c r="U354" s="25">
        <v>68</v>
      </c>
      <c r="V354" s="25" t="s">
        <v>240</v>
      </c>
      <c r="W354" s="23" t="s">
        <v>452</v>
      </c>
    </row>
    <row r="355" spans="1:23" x14ac:dyDescent="0.2">
      <c r="A355" s="24" t="s">
        <v>130</v>
      </c>
      <c r="B355" s="22" t="s">
        <v>249</v>
      </c>
      <c r="C355" s="24" t="s">
        <v>17</v>
      </c>
      <c r="D355" s="21" t="s">
        <v>243</v>
      </c>
      <c r="E355" s="24" t="s">
        <v>244</v>
      </c>
      <c r="F355" s="20" t="s">
        <v>222</v>
      </c>
      <c r="G355" s="21" t="s">
        <v>226</v>
      </c>
      <c r="H355" s="30" t="s">
        <v>21</v>
      </c>
      <c r="I355" s="31" t="s">
        <v>33</v>
      </c>
      <c r="J355" s="31" t="s">
        <v>267</v>
      </c>
      <c r="K355" s="33" t="s">
        <v>268</v>
      </c>
      <c r="L355" s="26" t="s">
        <v>68</v>
      </c>
      <c r="M355" s="39">
        <v>6</v>
      </c>
      <c r="N355" s="39">
        <v>6</v>
      </c>
      <c r="O355" s="29">
        <v>45562</v>
      </c>
      <c r="P355" s="42" cm="1">
        <f t="array" ref="P355">_xlfn.IFS(Q355="Kg",M355/1000,Q355="Lb",M355/500,Q355="U",M355/M355,Q355="125 g",M355/125,Q355="1100 ml",M355/1100,Q355="500 g",M355/500,Q355="250 g",M355/250,Q355="380 g",M355/380,Q355="5 g",M355/5,Q355="1 g",M355/1, Q355="90 g",M355/90,Q355="10 g",M355/10,Q355="300 g",M355/300,Q355="55 g",M355/55,Q355="500 cc",M355/500,Q355="22 g",M355/22,Q355="25 g",M355/25,Q355="500 ml",M355/500,Q355="12 g",(M355/12),Q355="8 g",M355/8, Q355="250 cc",M355/250,Q355="60 ml",M355/60,Q355="30 g",M355/30,Q355="250 ml",M355/250,Q355="20 g",M355/20)</f>
        <v>1.2E-2</v>
      </c>
      <c r="Q355" s="25" t="s">
        <v>265</v>
      </c>
      <c r="R355" s="25" t="s">
        <v>237</v>
      </c>
      <c r="S355" s="25" t="s">
        <v>238</v>
      </c>
      <c r="T355" s="25" t="s">
        <v>239</v>
      </c>
      <c r="U355" s="25">
        <v>68</v>
      </c>
      <c r="V355" s="25" t="s">
        <v>240</v>
      </c>
      <c r="W355" s="23" t="s">
        <v>452</v>
      </c>
    </row>
    <row r="356" spans="1:23" x14ac:dyDescent="0.2">
      <c r="A356" s="24" t="s">
        <v>130</v>
      </c>
      <c r="B356" s="22" t="s">
        <v>249</v>
      </c>
      <c r="C356" s="24" t="s">
        <v>17</v>
      </c>
      <c r="D356" s="21" t="s">
        <v>243</v>
      </c>
      <c r="E356" s="24" t="s">
        <v>244</v>
      </c>
      <c r="F356" s="20" t="s">
        <v>222</v>
      </c>
      <c r="G356" s="21" t="s">
        <v>226</v>
      </c>
      <c r="H356" s="30" t="s">
        <v>132</v>
      </c>
      <c r="I356" s="31" t="s">
        <v>116</v>
      </c>
      <c r="J356" s="31" t="s">
        <v>271</v>
      </c>
      <c r="K356" s="33" t="s">
        <v>133</v>
      </c>
      <c r="L356" s="26" t="s">
        <v>59</v>
      </c>
      <c r="M356" s="39">
        <v>1</v>
      </c>
      <c r="N356" s="39">
        <v>1</v>
      </c>
      <c r="O356" s="29">
        <v>45562</v>
      </c>
      <c r="P356" s="42" cm="1">
        <f t="array" ref="P356">_xlfn.IFS(Q356="Kg",M356/1000,Q356="Lb",M356/500,Q356="U",M356/M356,Q356="125 g",M356/125,Q356="1100 ml",M356/1100,Q356="500 g",M356/500,Q356="250 g",M356/250,Q356="380 g",M356/380,Q356="5 g",M356/5,Q356="1 g",M356/1, Q356="90 g",M356/90,Q356="10 g",M356/10,Q356="300 g",M356/300,Q356="55 g",M356/55,Q356="500 cc",M356/500,Q356="22 g",M356/22,Q356="25 g",M356/25,Q356="500 ml",M356/500,Q356="12 g",(M356/12),Q356="8 g",M356/8, Q356="250 cc",M356/250,Q356="60 ml",M356/60,Q356="30 g",M356/30,Q356="250 ml",M356/250,Q356="20 g",M356/20)</f>
        <v>2E-3</v>
      </c>
      <c r="Q356" s="25" t="s">
        <v>265</v>
      </c>
      <c r="R356" s="25" t="s">
        <v>237</v>
      </c>
      <c r="S356" s="25" t="s">
        <v>238</v>
      </c>
      <c r="T356" s="25" t="s">
        <v>239</v>
      </c>
      <c r="U356" s="25">
        <v>68</v>
      </c>
      <c r="V356" s="25" t="s">
        <v>240</v>
      </c>
      <c r="W356" s="23" t="s">
        <v>452</v>
      </c>
    </row>
    <row r="357" spans="1:23" x14ac:dyDescent="0.2">
      <c r="A357" s="24" t="s">
        <v>130</v>
      </c>
      <c r="B357" s="22" t="s">
        <v>249</v>
      </c>
      <c r="C357" s="24" t="s">
        <v>17</v>
      </c>
      <c r="D357" s="21" t="s">
        <v>243</v>
      </c>
      <c r="E357" s="24" t="s">
        <v>244</v>
      </c>
      <c r="F357" s="20" t="s">
        <v>222</v>
      </c>
      <c r="G357" s="21" t="s">
        <v>226</v>
      </c>
      <c r="H357" s="30" t="s">
        <v>3</v>
      </c>
      <c r="I357" s="31" t="s">
        <v>116</v>
      </c>
      <c r="J357" s="31" t="s">
        <v>258</v>
      </c>
      <c r="K357" s="33" t="s">
        <v>259</v>
      </c>
      <c r="L357" s="26" t="s">
        <v>69</v>
      </c>
      <c r="M357" s="39">
        <v>11</v>
      </c>
      <c r="N357" s="39">
        <v>11</v>
      </c>
      <c r="O357" s="29">
        <v>45562</v>
      </c>
      <c r="P357" s="42" cm="1">
        <f t="array" ref="P357">_xlfn.IFS(Q357="Kg",M357/1000,Q357="Lb",M357/500,Q357="U",M357/M357,Q357="125 g",M357/125,Q357="1100 ml",M357/1100,Q357="500 g",M357/500,Q357="250 g",M357/250,Q357="380 g",M357/380,Q357="5 g",M357/5,Q357="1 g",M357/1, Q357="90 g",M357/90,Q357="10 g",M357/10,Q357="300 g",M357/300,Q357="55 g",M357/55,Q357="500 cc",M357/500,Q357="22 g",M357/22,Q357="25 g",M357/25,Q357="500 ml",M357/500,Q357="12 g",(M357/12),Q357="8 g",M357/8, Q357="250 cc",M357/250,Q357="60 ml",M357/60,Q357="30 g",M357/30,Q357="250 ml",M357/250,Q357="20 g",M357/20)</f>
        <v>4.3999999999999997E-2</v>
      </c>
      <c r="Q357" s="25" t="s">
        <v>260</v>
      </c>
      <c r="R357" s="25" t="s">
        <v>237</v>
      </c>
      <c r="S357" s="25" t="s">
        <v>238</v>
      </c>
      <c r="T357" s="25" t="s">
        <v>239</v>
      </c>
      <c r="U357" s="25">
        <v>68</v>
      </c>
      <c r="V357" s="25" t="s">
        <v>240</v>
      </c>
      <c r="W357" s="23" t="s">
        <v>452</v>
      </c>
    </row>
    <row r="358" spans="1:23" x14ac:dyDescent="0.2">
      <c r="A358" s="24" t="s">
        <v>130</v>
      </c>
      <c r="B358" s="22" t="s">
        <v>249</v>
      </c>
      <c r="C358" s="24" t="s">
        <v>17</v>
      </c>
      <c r="D358" s="21" t="s">
        <v>243</v>
      </c>
      <c r="E358" s="24" t="s">
        <v>244</v>
      </c>
      <c r="F358" s="20" t="s">
        <v>222</v>
      </c>
      <c r="G358" s="21" t="s">
        <v>226</v>
      </c>
      <c r="H358" s="30" t="s">
        <v>4</v>
      </c>
      <c r="I358" s="31" t="s">
        <v>33</v>
      </c>
      <c r="J358" s="31" t="s">
        <v>287</v>
      </c>
      <c r="K358" s="33" t="s">
        <v>286</v>
      </c>
      <c r="L358" s="26" t="s">
        <v>74</v>
      </c>
      <c r="M358" s="39">
        <v>13</v>
      </c>
      <c r="N358" s="39">
        <v>13</v>
      </c>
      <c r="O358" s="29">
        <v>45562</v>
      </c>
      <c r="P358" s="42" cm="1">
        <f t="array" ref="P358">_xlfn.IFS(Q358="Kg",M358/1000,Q358="Lb",M358/500,Q358="U",M358/M358,Q358="125 g",M358/125,Q358="1100 ml",M358/1100,Q358="500 g",M358/500,Q358="250 g",M358/250,Q358="380 g",M358/380,Q358="5 g",M358/5,Q358="1 g",M358/1, Q358="90 g",M358/90,Q358="10 g",M358/10,Q358="300 g",M358/300,Q358="55 g",M358/55,Q358="500 cc",M358/500,Q358="22 g",M358/22,Q358="25 g",M358/25,Q358="500 ml",M358/500,Q358="12 g",(M358/12),Q358="8 g",M358/8, Q358="250 cc",M358/250,Q358="60 ml",M358/60,Q358="30 g",M358/30,Q358="250 ml",M358/250,Q358="20 g",M358/20)</f>
        <v>3.4210526315789476E-2</v>
      </c>
      <c r="Q358" s="25" t="s">
        <v>288</v>
      </c>
      <c r="R358" s="25" t="s">
        <v>237</v>
      </c>
      <c r="S358" s="25" t="s">
        <v>238</v>
      </c>
      <c r="T358" s="25" t="s">
        <v>239</v>
      </c>
      <c r="U358" s="25">
        <v>68</v>
      </c>
      <c r="V358" s="25" t="s">
        <v>240</v>
      </c>
      <c r="W358" s="23" t="s">
        <v>452</v>
      </c>
    </row>
    <row r="359" spans="1:23" x14ac:dyDescent="0.2">
      <c r="A359" s="24" t="s">
        <v>130</v>
      </c>
      <c r="B359" s="22" t="s">
        <v>249</v>
      </c>
      <c r="C359" s="24" t="s">
        <v>17</v>
      </c>
      <c r="D359" s="22" t="s">
        <v>245</v>
      </c>
      <c r="E359" s="24" t="s">
        <v>246</v>
      </c>
      <c r="F359" s="24" t="s">
        <v>222</v>
      </c>
      <c r="G359" s="22" t="s">
        <v>221</v>
      </c>
      <c r="H359" s="30" t="s">
        <v>1</v>
      </c>
      <c r="I359" s="33" t="s">
        <v>185</v>
      </c>
      <c r="J359" s="33" t="s">
        <v>266</v>
      </c>
      <c r="K359" s="33" t="s">
        <v>309</v>
      </c>
      <c r="L359" s="26" t="s">
        <v>57</v>
      </c>
      <c r="M359" s="39">
        <v>78</v>
      </c>
      <c r="N359" s="39">
        <v>78</v>
      </c>
      <c r="O359" s="29">
        <v>45558</v>
      </c>
      <c r="P359" s="42" cm="1">
        <f t="array" ref="P359">_xlfn.IFS(Q359="Kg",M359/1000,Q359="Lb",M359/500,Q359="U",M359/M359,Q359="125 g",M359/125,Q359="1100 ml",M359/1100,Q359="500 g",M359/500,Q359="250 g",M359/250,Q359="380 g",M359/380,Q359="5 g",M359/5,Q359="1 g",M359/1, Q359="90 g",M359/90,Q359="10 g",M359/10,Q359="300 g",M359/300,Q359="55 g",M359/55,Q359="500 cc",M359/500,Q359="22 g",M359/22,Q359="25 g",M359/25,Q359="500 ml",M359/500,Q359="12 g",(M359/12),Q359="8 g",M359/8, Q359="250 cc",M359/250,Q359="60 ml",M359/60,Q359="30 g",M359/30,Q359="250 ml",M359/250,Q359="20 g",M359/20)</f>
        <v>7.8E-2</v>
      </c>
      <c r="Q359" s="25" t="s">
        <v>275</v>
      </c>
      <c r="R359" s="25" t="s">
        <v>237</v>
      </c>
      <c r="S359" s="25" t="s">
        <v>238</v>
      </c>
      <c r="T359" s="25" t="s">
        <v>239</v>
      </c>
      <c r="U359" s="25">
        <v>68</v>
      </c>
      <c r="V359" s="25" t="s">
        <v>240</v>
      </c>
      <c r="W359" s="23" t="s">
        <v>452</v>
      </c>
    </row>
    <row r="360" spans="1:23" x14ac:dyDescent="0.2">
      <c r="A360" s="24" t="s">
        <v>130</v>
      </c>
      <c r="B360" s="22" t="s">
        <v>249</v>
      </c>
      <c r="C360" s="24" t="s">
        <v>17</v>
      </c>
      <c r="D360" s="22" t="s">
        <v>245</v>
      </c>
      <c r="E360" s="24" t="s">
        <v>246</v>
      </c>
      <c r="F360" s="24" t="s">
        <v>222</v>
      </c>
      <c r="G360" s="22" t="s">
        <v>221</v>
      </c>
      <c r="H360" s="30" t="s">
        <v>1</v>
      </c>
      <c r="I360" s="33" t="s">
        <v>185</v>
      </c>
      <c r="J360" s="33" t="s">
        <v>262</v>
      </c>
      <c r="K360" s="33" t="s">
        <v>312</v>
      </c>
      <c r="L360" s="26" t="s">
        <v>61</v>
      </c>
      <c r="M360" s="39">
        <v>5</v>
      </c>
      <c r="N360" s="39">
        <v>4</v>
      </c>
      <c r="O360" s="29">
        <v>45558</v>
      </c>
      <c r="P360" s="42" cm="1">
        <f t="array" ref="P360">_xlfn.IFS(Q360="Kg",M360/1000,Q360="Lb",M360/500,Q360="U",M360/M360,Q360="125 g",M360/125,Q360="1100 ml",M360/1100,Q360="500 g",M360/500,Q360="250 g",M360/250,Q360="380 g",M360/380,Q360="5 g",M360/5,Q360="1 g",M360/1, Q360="90 g",M360/90,Q360="10 g",M360/10,Q360="300 g",M360/300,Q360="55 g",M360/55,Q360="500 cc",M360/500,Q360="22 g",M360/22,Q360="25 g",M360/25,Q360="500 ml",M360/500,Q360="12 g",(M360/12),Q360="8 g",M360/8, Q360="250 cc",M360/250,Q360="60 ml",M360/60,Q360="30 g",M360/30,Q360="250 ml",M360/250,Q360="20 g",M360/20)</f>
        <v>5.0000000000000001E-3</v>
      </c>
      <c r="Q360" s="25" t="s">
        <v>275</v>
      </c>
      <c r="R360" s="25" t="s">
        <v>237</v>
      </c>
      <c r="S360" s="25" t="s">
        <v>238</v>
      </c>
      <c r="T360" s="25" t="s">
        <v>239</v>
      </c>
      <c r="U360" s="25">
        <v>68</v>
      </c>
      <c r="V360" s="25" t="s">
        <v>240</v>
      </c>
      <c r="W360" s="23" t="s">
        <v>452</v>
      </c>
    </row>
    <row r="361" spans="1:23" x14ac:dyDescent="0.2">
      <c r="A361" s="24" t="s">
        <v>130</v>
      </c>
      <c r="B361" s="22" t="s">
        <v>249</v>
      </c>
      <c r="C361" s="24" t="s">
        <v>17</v>
      </c>
      <c r="D361" s="22" t="s">
        <v>245</v>
      </c>
      <c r="E361" s="24" t="s">
        <v>246</v>
      </c>
      <c r="F361" s="24" t="s">
        <v>222</v>
      </c>
      <c r="G361" s="22" t="s">
        <v>221</v>
      </c>
      <c r="H361" s="30" t="s">
        <v>1</v>
      </c>
      <c r="I361" s="33" t="s">
        <v>185</v>
      </c>
      <c r="J361" s="33" t="s">
        <v>262</v>
      </c>
      <c r="K361" s="33" t="s">
        <v>303</v>
      </c>
      <c r="L361" s="26" t="s">
        <v>63</v>
      </c>
      <c r="M361" s="39">
        <v>2</v>
      </c>
      <c r="N361" s="39">
        <v>2</v>
      </c>
      <c r="O361" s="29">
        <v>45558</v>
      </c>
      <c r="P361" s="42" cm="1">
        <f t="array" ref="P361">_xlfn.IFS(Q361="Kg",M361/1000,Q361="Lb",M361/500,Q361="U",M361/M361,Q361="125 g",M361/125,Q361="1100 ml",M361/1100,Q361="500 g",M361/500,Q361="250 g",M361/250,Q361="380 g",M361/380,Q361="5 g",M361/5,Q361="1 g",M361/1, Q361="90 g",M361/90,Q361="10 g",M361/10,Q361="300 g",M361/300,Q361="55 g",M361/55,Q361="500 cc",M361/500,Q361="22 g",M361/22,Q361="25 g",M361/25,Q361="500 ml",M361/500,Q361="12 g",(M361/12),Q361="8 g",M361/8, Q361="250 cc",M361/250,Q361="60 ml",M361/60,Q361="30 g",M361/30,Q361="250 ml",M361/250,Q361="20 g",M361/20)</f>
        <v>2E-3</v>
      </c>
      <c r="Q361" s="25" t="s">
        <v>275</v>
      </c>
      <c r="R361" s="25" t="s">
        <v>237</v>
      </c>
      <c r="S361" s="25" t="s">
        <v>238</v>
      </c>
      <c r="T361" s="25" t="s">
        <v>239</v>
      </c>
      <c r="U361" s="25">
        <v>68</v>
      </c>
      <c r="V361" s="25" t="s">
        <v>240</v>
      </c>
      <c r="W361" s="23" t="s">
        <v>452</v>
      </c>
    </row>
    <row r="362" spans="1:23" x14ac:dyDescent="0.2">
      <c r="A362" s="24" t="s">
        <v>130</v>
      </c>
      <c r="B362" s="22" t="s">
        <v>249</v>
      </c>
      <c r="C362" s="24" t="s">
        <v>17</v>
      </c>
      <c r="D362" s="22" t="s">
        <v>245</v>
      </c>
      <c r="E362" s="24" t="s">
        <v>246</v>
      </c>
      <c r="F362" s="24" t="s">
        <v>222</v>
      </c>
      <c r="G362" s="22" t="s">
        <v>221</v>
      </c>
      <c r="H362" s="30" t="s">
        <v>1</v>
      </c>
      <c r="I362" s="33" t="s">
        <v>185</v>
      </c>
      <c r="J362" s="33" t="s">
        <v>262</v>
      </c>
      <c r="K362" s="33" t="s">
        <v>273</v>
      </c>
      <c r="L362" s="26" t="s">
        <v>75</v>
      </c>
      <c r="M362" s="39">
        <v>3</v>
      </c>
      <c r="N362" s="39">
        <v>3</v>
      </c>
      <c r="O362" s="29">
        <v>45558</v>
      </c>
      <c r="P362" s="42" cm="1">
        <f t="array" ref="P362">_xlfn.IFS(Q362="Kg",M362/1000,Q362="Lb",M362/500,Q362="U",M362/M362,Q362="125 g",M362/125,Q362="1100 ml",M362/1100,Q362="500 g",M362/500,Q362="250 g",M362/250,Q362="380 g",M362/380,Q362="5 g",M362/5,Q362="1 g",M362/1, Q362="90 g",M362/90,Q362="10 g",M362/10,Q362="300 g",M362/300,Q362="55 g",M362/55,Q362="500 cc",M362/500,Q362="22 g",M362/22,Q362="25 g",M362/25,Q362="500 ml",M362/500,Q362="12 g",(M362/12),Q362="8 g",M362/8, Q362="250 cc",M362/250,Q362="60 ml",M362/60,Q362="30 g",M362/30,Q362="250 ml",M362/250,Q362="20 g",M362/20)</f>
        <v>3.0000000000000001E-3</v>
      </c>
      <c r="Q362" s="25" t="s">
        <v>275</v>
      </c>
      <c r="R362" s="25" t="s">
        <v>237</v>
      </c>
      <c r="S362" s="25" t="s">
        <v>238</v>
      </c>
      <c r="T362" s="25" t="s">
        <v>239</v>
      </c>
      <c r="U362" s="25">
        <v>68</v>
      </c>
      <c r="V362" s="25" t="s">
        <v>240</v>
      </c>
      <c r="W362" s="23" t="s">
        <v>452</v>
      </c>
    </row>
    <row r="363" spans="1:23" x14ac:dyDescent="0.2">
      <c r="A363" s="24" t="s">
        <v>130</v>
      </c>
      <c r="B363" s="22" t="s">
        <v>249</v>
      </c>
      <c r="C363" s="24" t="s">
        <v>17</v>
      </c>
      <c r="D363" s="22" t="s">
        <v>245</v>
      </c>
      <c r="E363" s="24" t="s">
        <v>246</v>
      </c>
      <c r="F363" s="24" t="s">
        <v>222</v>
      </c>
      <c r="G363" s="22" t="s">
        <v>221</v>
      </c>
      <c r="H363" s="30" t="s">
        <v>1</v>
      </c>
      <c r="I363" s="33" t="s">
        <v>185</v>
      </c>
      <c r="J363" s="33" t="s">
        <v>271</v>
      </c>
      <c r="K363" s="33" t="s">
        <v>250</v>
      </c>
      <c r="L363" s="26" t="s">
        <v>284</v>
      </c>
      <c r="M363" s="39">
        <v>0.2</v>
      </c>
      <c r="N363" s="39">
        <v>0.18</v>
      </c>
      <c r="O363" s="29">
        <v>45558</v>
      </c>
      <c r="P363" s="42" cm="1">
        <f t="array" ref="P363">_xlfn.IFS(Q363="Kg",M363/1000,Q363="Lb",M363/500,Q363="U",M363/M363,Q363="125 g",M363/125,Q363="1100 ml",M363/1100,Q363="500 g",M363/500,Q363="250 g",M363/250,Q363="380 g",M363/380,Q363="5 g",M363/5,Q363="1 g",M363/1, Q363="90 g",M363/90,Q363="10 g",M363/10,Q363="300 g",M363/300,Q363="55 g",M363/55,Q363="500 cc",M363/500,Q363="22 g",M363/22,Q363="25 g",M363/25,Q363="500 ml",M363/500,Q363="12 g",(M363/12),Q363="8 g",M363/8, Q363="250 cc",M363/250,Q363="60 ml",M363/60,Q363="30 g",M363/30,Q363="250 ml",M363/250,Q363="20 g",M363/20)</f>
        <v>0.2</v>
      </c>
      <c r="Q363" s="25" t="s">
        <v>285</v>
      </c>
      <c r="R363" s="25" t="s">
        <v>237</v>
      </c>
      <c r="S363" s="25" t="s">
        <v>238</v>
      </c>
      <c r="T363" s="25" t="s">
        <v>239</v>
      </c>
      <c r="U363" s="25">
        <v>68</v>
      </c>
      <c r="V363" s="25" t="s">
        <v>240</v>
      </c>
      <c r="W363" s="23" t="s">
        <v>452</v>
      </c>
    </row>
    <row r="364" spans="1:23" x14ac:dyDescent="0.2">
      <c r="A364" s="24" t="s">
        <v>130</v>
      </c>
      <c r="B364" s="22" t="s">
        <v>249</v>
      </c>
      <c r="C364" s="24" t="s">
        <v>17</v>
      </c>
      <c r="D364" s="22" t="s">
        <v>245</v>
      </c>
      <c r="E364" s="24" t="s">
        <v>246</v>
      </c>
      <c r="F364" s="24" t="s">
        <v>222</v>
      </c>
      <c r="G364" s="22" t="s">
        <v>221</v>
      </c>
      <c r="H364" s="30" t="s">
        <v>1</v>
      </c>
      <c r="I364" s="33" t="s">
        <v>185</v>
      </c>
      <c r="J364" s="33" t="s">
        <v>262</v>
      </c>
      <c r="K364" s="31" t="s">
        <v>261</v>
      </c>
      <c r="L364" s="26" t="s">
        <v>131</v>
      </c>
      <c r="M364" s="39">
        <v>0.5</v>
      </c>
      <c r="N364" s="39">
        <v>0.47</v>
      </c>
      <c r="O364" s="29">
        <v>45558</v>
      </c>
      <c r="P364" s="42" cm="1">
        <f t="array" ref="P364">_xlfn.IFS(Q364="Kg",M364/1000,Q364="Lb",M364/500,Q364="U",M364/M364,Q364="125 g",M364/125,Q364="1100 ml",M364/1100,Q364="500 g",M364/500,Q364="250 g",M364/250,Q364="380 g",M364/380,Q364="5 g",M364/5,Q364="1 g",M364/1, Q364="90 g",M364/90,Q364="10 g",M364/10,Q364="300 g",M364/300,Q364="55 g",M364/55,Q364="500 cc",M364/500,Q364="22 g",M364/22,Q364="25 g",M364/25,Q364="500 ml",M364/500,Q364="12 g",(M364/12),Q364="8 g",M364/8, Q364="250 cc",M364/250,Q364="60 ml",M364/60,Q364="30 g",M364/30,Q364="250 ml",M364/250,Q364="20 g",M364/20)</f>
        <v>5.0000000000000001E-4</v>
      </c>
      <c r="Q364" s="25" t="s">
        <v>236</v>
      </c>
      <c r="R364" s="25" t="s">
        <v>237</v>
      </c>
      <c r="S364" s="25" t="s">
        <v>238</v>
      </c>
      <c r="T364" s="25" t="s">
        <v>239</v>
      </c>
      <c r="U364" s="25">
        <v>68</v>
      </c>
      <c r="V364" s="25" t="s">
        <v>240</v>
      </c>
      <c r="W364" s="23" t="s">
        <v>452</v>
      </c>
    </row>
    <row r="365" spans="1:23" x14ac:dyDescent="0.2">
      <c r="A365" s="24" t="s">
        <v>130</v>
      </c>
      <c r="B365" s="22" t="s">
        <v>249</v>
      </c>
      <c r="C365" s="24" t="s">
        <v>17</v>
      </c>
      <c r="D365" s="22" t="s">
        <v>245</v>
      </c>
      <c r="E365" s="24" t="s">
        <v>246</v>
      </c>
      <c r="F365" s="24" t="s">
        <v>222</v>
      </c>
      <c r="G365" s="22" t="s">
        <v>221</v>
      </c>
      <c r="H365" s="30" t="s">
        <v>16</v>
      </c>
      <c r="I365" s="33" t="s">
        <v>39</v>
      </c>
      <c r="J365" s="33" t="s">
        <v>264</v>
      </c>
      <c r="K365" s="31" t="s">
        <v>39</v>
      </c>
      <c r="L365" s="26" t="s">
        <v>64</v>
      </c>
      <c r="M365" s="39">
        <v>56</v>
      </c>
      <c r="N365" s="39">
        <v>56</v>
      </c>
      <c r="O365" s="29">
        <v>45558</v>
      </c>
      <c r="P365" s="42" cm="1">
        <f t="array" ref="P365">_xlfn.IFS(Q365="Kg",M365/1000,Q365="Lb",M365/500,Q365="U",M365/M365,Q365="125 g",M365/125,Q365="1100 ml",M365/1100,Q365="500 g",M365/500,Q365="250 g",M365/250,Q365="380 g",M365/380,Q365="5 g",M365/5,Q365="1 g",M365/1, Q365="90 g",M365/90,Q365="10 g",M365/10,Q365="300 g",M365/300,Q365="55 g",M365/55,Q365="500 cc",M365/500,Q365="22 g",M365/22,Q365="25 g",M365/25,Q365="500 ml",M365/500,Q365="12 g",(M365/12),Q365="8 g",M365/8, Q365="250 cc",M365/250,Q365="60 ml",M365/60,Q365="30 g",M365/30,Q365="250 ml",M365/250,Q365="20 g",M365/20)</f>
        <v>0.112</v>
      </c>
      <c r="Q365" s="25" t="s">
        <v>265</v>
      </c>
      <c r="R365" s="25" t="s">
        <v>237</v>
      </c>
      <c r="S365" s="25" t="s">
        <v>238</v>
      </c>
      <c r="T365" s="25" t="s">
        <v>239</v>
      </c>
      <c r="U365" s="25">
        <v>68</v>
      </c>
      <c r="V365" s="25" t="s">
        <v>240</v>
      </c>
      <c r="W365" s="23" t="s">
        <v>452</v>
      </c>
    </row>
    <row r="366" spans="1:23" x14ac:dyDescent="0.2">
      <c r="A366" s="24" t="s">
        <v>130</v>
      </c>
      <c r="B366" s="22" t="s">
        <v>249</v>
      </c>
      <c r="C366" s="24" t="s">
        <v>17</v>
      </c>
      <c r="D366" s="22" t="s">
        <v>245</v>
      </c>
      <c r="E366" s="24" t="s">
        <v>246</v>
      </c>
      <c r="F366" s="24" t="s">
        <v>222</v>
      </c>
      <c r="G366" s="22" t="s">
        <v>221</v>
      </c>
      <c r="H366" s="30" t="s">
        <v>16</v>
      </c>
      <c r="I366" s="33" t="s">
        <v>39</v>
      </c>
      <c r="J366" s="33" t="s">
        <v>262</v>
      </c>
      <c r="K366" s="33" t="s">
        <v>273</v>
      </c>
      <c r="L366" s="26" t="s">
        <v>75</v>
      </c>
      <c r="M366" s="39">
        <v>1</v>
      </c>
      <c r="N366" s="39">
        <v>1</v>
      </c>
      <c r="O366" s="29">
        <v>45558</v>
      </c>
      <c r="P366" s="42" cm="1">
        <f t="array" ref="P366">_xlfn.IFS(Q366="Kg",M366/1000,Q366="Lb",M366/500,Q366="U",M366/M366,Q366="125 g",M366/125,Q366="1100 ml",M366/1100,Q366="500 g",M366/500,Q366="250 g",M366/250,Q366="380 g",M366/380,Q366="5 g",M366/5,Q366="1 g",M366/1, Q366="90 g",M366/90,Q366="10 g",M366/10,Q366="300 g",M366/300,Q366="55 g",M366/55,Q366="500 cc",M366/500,Q366="22 g",M366/22,Q366="25 g",M366/25,Q366="500 ml",M366/500,Q366="12 g",(M366/12),Q366="8 g",M366/8, Q366="250 cc",M366/250,Q366="60 ml",M366/60,Q366="30 g",M366/30,Q366="250 ml",M366/250,Q366="20 g",M366/20)</f>
        <v>1E-3</v>
      </c>
      <c r="Q366" s="25" t="s">
        <v>275</v>
      </c>
      <c r="R366" s="25" t="s">
        <v>237</v>
      </c>
      <c r="S366" s="25" t="s">
        <v>238</v>
      </c>
      <c r="T366" s="25" t="s">
        <v>239</v>
      </c>
      <c r="U366" s="25">
        <v>68</v>
      </c>
      <c r="V366" s="25" t="s">
        <v>240</v>
      </c>
      <c r="W366" s="23" t="s">
        <v>452</v>
      </c>
    </row>
    <row r="367" spans="1:23" x14ac:dyDescent="0.2">
      <c r="A367" s="24" t="s">
        <v>130</v>
      </c>
      <c r="B367" s="22" t="s">
        <v>249</v>
      </c>
      <c r="C367" s="24" t="s">
        <v>17</v>
      </c>
      <c r="D367" s="22" t="s">
        <v>245</v>
      </c>
      <c r="E367" s="24" t="s">
        <v>246</v>
      </c>
      <c r="F367" s="24" t="s">
        <v>222</v>
      </c>
      <c r="G367" s="22" t="s">
        <v>221</v>
      </c>
      <c r="H367" s="30" t="s">
        <v>25</v>
      </c>
      <c r="I367" s="33" t="s">
        <v>186</v>
      </c>
      <c r="J367" s="33" t="s">
        <v>264</v>
      </c>
      <c r="K367" s="33" t="s">
        <v>305</v>
      </c>
      <c r="L367" s="26" t="s">
        <v>76</v>
      </c>
      <c r="M367" s="39">
        <v>153</v>
      </c>
      <c r="N367" s="39">
        <v>110</v>
      </c>
      <c r="O367" s="29">
        <v>45558</v>
      </c>
      <c r="P367" s="42" cm="1">
        <f t="array" ref="P367">_xlfn.IFS(Q367="Kg",M367/1000,Q367="Lb",M367/500,Q367="U",M367/M367,Q367="125 g",M367/125,Q367="1100 ml",M367/1100,Q367="500 g",M367/500,Q367="250 g",M367/250,Q367="380 g",M367/380,Q367="5 g",M367/5,Q367="1 g",M367/1, Q367="90 g",M367/90,Q367="10 g",M367/10,Q367="300 g",M367/300,Q367="55 g",M367/55,Q367="500 cc",M367/500,Q367="22 g",M367/22,Q367="25 g",M367/25,Q367="500 ml",M367/500,Q367="12 g",(M367/12),Q367="8 g",M367/8, Q367="250 cc",M367/250,Q367="60 ml",M367/60,Q367="30 g",M367/30,Q367="250 ml",M367/250,Q367="20 g",M367/20)</f>
        <v>0.153</v>
      </c>
      <c r="Q367" s="25" t="s">
        <v>275</v>
      </c>
      <c r="R367" s="25" t="s">
        <v>237</v>
      </c>
      <c r="S367" s="25" t="s">
        <v>238</v>
      </c>
      <c r="T367" s="25" t="s">
        <v>239</v>
      </c>
      <c r="U367" s="25">
        <v>68</v>
      </c>
      <c r="V367" s="25" t="s">
        <v>240</v>
      </c>
      <c r="W367" s="23" t="s">
        <v>452</v>
      </c>
    </row>
    <row r="368" spans="1:23" x14ac:dyDescent="0.2">
      <c r="A368" s="24" t="s">
        <v>130</v>
      </c>
      <c r="B368" s="22" t="s">
        <v>249</v>
      </c>
      <c r="C368" s="24" t="s">
        <v>17</v>
      </c>
      <c r="D368" s="22" t="s">
        <v>245</v>
      </c>
      <c r="E368" s="24" t="s">
        <v>246</v>
      </c>
      <c r="F368" s="24" t="s">
        <v>222</v>
      </c>
      <c r="G368" s="22" t="s">
        <v>221</v>
      </c>
      <c r="H368" s="30" t="s">
        <v>25</v>
      </c>
      <c r="I368" s="33" t="s">
        <v>186</v>
      </c>
      <c r="J368" s="32" t="s">
        <v>271</v>
      </c>
      <c r="K368" s="32" t="s">
        <v>269</v>
      </c>
      <c r="L368" s="25" t="s">
        <v>270</v>
      </c>
      <c r="M368" s="39">
        <v>0.5</v>
      </c>
      <c r="N368" s="39">
        <v>0.5</v>
      </c>
      <c r="O368" s="29">
        <v>45558</v>
      </c>
      <c r="P368" s="42" cm="1">
        <f t="array" ref="P368">_xlfn.IFS(Q368="Kg",M368/1000,Q368="Lb",M368/500,Q368="U",M368/M368,Q368="125 g",M368/125,Q368="1100 ml",M368/1100,Q368="500 g",M368/500,Q368="250 g",M368/250,Q368="380 g",M368/380,Q368="5 g",M368/5,Q368="1 g",M368/1, Q368="90 g",M368/90,Q368="10 g",M368/10,Q368="300 g",M368/300,Q368="55 g",M368/55,Q368="500 cc",M368/500,Q368="22 g",M368/22,Q368="25 g",M368/25,Q368="500 ml",M368/500,Q368="12 g",(M368/12),Q368="8 g",M368/8, Q368="250 cc",M368/250,Q368="60 ml",M368/60,Q368="30 g",M368/30,Q368="250 ml",M368/250,Q368="20 g",M368/20)</f>
        <v>6.25E-2</v>
      </c>
      <c r="Q368" s="25" t="s">
        <v>272</v>
      </c>
      <c r="R368" s="25" t="s">
        <v>237</v>
      </c>
      <c r="S368" s="25" t="s">
        <v>238</v>
      </c>
      <c r="T368" s="25" t="s">
        <v>239</v>
      </c>
      <c r="U368" s="25">
        <v>68</v>
      </c>
      <c r="V368" s="25" t="s">
        <v>240</v>
      </c>
      <c r="W368" s="23" t="s">
        <v>452</v>
      </c>
    </row>
    <row r="369" spans="1:23" x14ac:dyDescent="0.2">
      <c r="A369" s="24" t="s">
        <v>130</v>
      </c>
      <c r="B369" s="22" t="s">
        <v>249</v>
      </c>
      <c r="C369" s="24" t="s">
        <v>17</v>
      </c>
      <c r="D369" s="22" t="s">
        <v>245</v>
      </c>
      <c r="E369" s="24" t="s">
        <v>246</v>
      </c>
      <c r="F369" s="24" t="s">
        <v>222</v>
      </c>
      <c r="G369" s="22" t="s">
        <v>221</v>
      </c>
      <c r="H369" s="30" t="s">
        <v>24</v>
      </c>
      <c r="I369" s="33" t="s">
        <v>208</v>
      </c>
      <c r="J369" s="33" t="s">
        <v>262</v>
      </c>
      <c r="K369" s="31" t="s">
        <v>278</v>
      </c>
      <c r="L369" s="26" t="s">
        <v>73</v>
      </c>
      <c r="M369" s="39">
        <v>17</v>
      </c>
      <c r="N369" s="39">
        <v>15</v>
      </c>
      <c r="O369" s="29">
        <v>45558</v>
      </c>
      <c r="P369" s="42" cm="1">
        <f t="array" ref="P369">_xlfn.IFS(Q369="Kg",M369/1000,Q369="Lb",M369/500,Q369="U",M369/M369,Q369="125 g",M369/125,Q369="1100 ml",M369/1100,Q369="500 g",M369/500,Q369="250 g",M369/250,Q369="380 g",M369/380,Q369="5 g",M369/5,Q369="1 g",M369/1, Q369="90 g",M369/90,Q369="10 g",M369/10,Q369="300 g",M369/300,Q369="55 g",M369/55,Q369="500 cc",M369/500,Q369="22 g",M369/22,Q369="25 g",M369/25,Q369="500 ml",M369/500,Q369="12 g",(M369/12),Q369="8 g",M369/8, Q369="250 cc",M369/250,Q369="60 ml",M369/60,Q369="30 g",M369/30,Q369="250 ml",M369/250,Q369="20 g",M369/20)</f>
        <v>1.7000000000000001E-2</v>
      </c>
      <c r="Q369" s="25" t="s">
        <v>275</v>
      </c>
      <c r="R369" s="25" t="s">
        <v>237</v>
      </c>
      <c r="S369" s="25" t="s">
        <v>238</v>
      </c>
      <c r="T369" s="25" t="s">
        <v>239</v>
      </c>
      <c r="U369" s="25">
        <v>68</v>
      </c>
      <c r="V369" s="25" t="s">
        <v>240</v>
      </c>
      <c r="W369" s="23" t="s">
        <v>452</v>
      </c>
    </row>
    <row r="370" spans="1:23" x14ac:dyDescent="0.2">
      <c r="A370" s="24" t="s">
        <v>130</v>
      </c>
      <c r="B370" s="22" t="s">
        <v>249</v>
      </c>
      <c r="C370" s="24" t="s">
        <v>17</v>
      </c>
      <c r="D370" s="22" t="s">
        <v>245</v>
      </c>
      <c r="E370" s="24" t="s">
        <v>246</v>
      </c>
      <c r="F370" s="24" t="s">
        <v>222</v>
      </c>
      <c r="G370" s="22" t="s">
        <v>221</v>
      </c>
      <c r="H370" s="30" t="s">
        <v>24</v>
      </c>
      <c r="I370" s="33" t="s">
        <v>208</v>
      </c>
      <c r="J370" s="33" t="s">
        <v>262</v>
      </c>
      <c r="K370" s="31" t="s">
        <v>316</v>
      </c>
      <c r="L370" s="26" t="s">
        <v>62</v>
      </c>
      <c r="M370" s="39">
        <v>18</v>
      </c>
      <c r="N370" s="39">
        <v>15</v>
      </c>
      <c r="O370" s="29">
        <v>45558</v>
      </c>
      <c r="P370" s="42" cm="1">
        <f t="array" ref="P370">_xlfn.IFS(Q370="Kg",M370/1000,Q370="Lb",M370/500,Q370="U",M370/M370,Q370="125 g",M370/125,Q370="1100 ml",M370/1100,Q370="500 g",M370/500,Q370="250 g",M370/250,Q370="380 g",M370/380,Q370="5 g",M370/5,Q370="1 g",M370/1, Q370="90 g",M370/90,Q370="10 g",M370/10,Q370="300 g",M370/300,Q370="55 g",M370/55,Q370="500 cc",M370/500,Q370="22 g",M370/22,Q370="25 g",M370/25,Q370="500 ml",M370/500,Q370="12 g",(M370/12),Q370="8 g",M370/8, Q370="250 cc",M370/250,Q370="60 ml",M370/60,Q370="30 g",M370/30,Q370="250 ml",M370/250,Q370="20 g",M370/20)</f>
        <v>1.7999999999999999E-2</v>
      </c>
      <c r="Q370" s="25" t="s">
        <v>275</v>
      </c>
      <c r="R370" s="25" t="s">
        <v>237</v>
      </c>
      <c r="S370" s="25" t="s">
        <v>238</v>
      </c>
      <c r="T370" s="25" t="s">
        <v>239</v>
      </c>
      <c r="U370" s="25">
        <v>68</v>
      </c>
      <c r="V370" s="25" t="s">
        <v>240</v>
      </c>
      <c r="W370" s="23" t="s">
        <v>452</v>
      </c>
    </row>
    <row r="371" spans="1:23" x14ac:dyDescent="0.2">
      <c r="A371" s="24" t="s">
        <v>130</v>
      </c>
      <c r="B371" s="22" t="s">
        <v>249</v>
      </c>
      <c r="C371" s="24" t="s">
        <v>17</v>
      </c>
      <c r="D371" s="22" t="s">
        <v>245</v>
      </c>
      <c r="E371" s="24" t="s">
        <v>246</v>
      </c>
      <c r="F371" s="24" t="s">
        <v>222</v>
      </c>
      <c r="G371" s="22" t="s">
        <v>221</v>
      </c>
      <c r="H371" s="30" t="s">
        <v>24</v>
      </c>
      <c r="I371" s="33" t="s">
        <v>208</v>
      </c>
      <c r="J371" s="33" t="s">
        <v>262</v>
      </c>
      <c r="K371" s="31" t="s">
        <v>312</v>
      </c>
      <c r="L371" s="26" t="s">
        <v>61</v>
      </c>
      <c r="M371" s="39">
        <v>19</v>
      </c>
      <c r="N371" s="39">
        <v>15</v>
      </c>
      <c r="O371" s="29">
        <v>45558</v>
      </c>
      <c r="P371" s="42" cm="1">
        <f t="array" ref="P371">_xlfn.IFS(Q371="Kg",M371/1000,Q371="Lb",M371/500,Q371="U",M371/M371,Q371="125 g",M371/125,Q371="1100 ml",M371/1100,Q371="500 g",M371/500,Q371="250 g",M371/250,Q371="380 g",M371/380,Q371="5 g",M371/5,Q371="1 g",M371/1, Q371="90 g",M371/90,Q371="10 g",M371/10,Q371="300 g",M371/300,Q371="55 g",M371/55,Q371="500 cc",M371/500,Q371="22 g",M371/22,Q371="25 g",M371/25,Q371="500 ml",M371/500,Q371="12 g",(M371/12),Q371="8 g",M371/8, Q371="250 cc",M371/250,Q371="60 ml",M371/60,Q371="30 g",M371/30,Q371="250 ml",M371/250,Q371="20 g",M371/20)</f>
        <v>1.9E-2</v>
      </c>
      <c r="Q371" s="25" t="s">
        <v>275</v>
      </c>
      <c r="R371" s="25" t="s">
        <v>237</v>
      </c>
      <c r="S371" s="25" t="s">
        <v>238</v>
      </c>
      <c r="T371" s="25" t="s">
        <v>239</v>
      </c>
      <c r="U371" s="25">
        <v>68</v>
      </c>
      <c r="V371" s="25" t="s">
        <v>240</v>
      </c>
      <c r="W371" s="23" t="s">
        <v>452</v>
      </c>
    </row>
    <row r="372" spans="1:23" x14ac:dyDescent="0.2">
      <c r="A372" s="24" t="s">
        <v>130</v>
      </c>
      <c r="B372" s="22" t="s">
        <v>249</v>
      </c>
      <c r="C372" s="24" t="s">
        <v>17</v>
      </c>
      <c r="D372" s="22" t="s">
        <v>245</v>
      </c>
      <c r="E372" s="24" t="s">
        <v>246</v>
      </c>
      <c r="F372" s="24" t="s">
        <v>222</v>
      </c>
      <c r="G372" s="22" t="s">
        <v>221</v>
      </c>
      <c r="H372" s="30" t="s">
        <v>24</v>
      </c>
      <c r="I372" s="33" t="s">
        <v>208</v>
      </c>
      <c r="J372" s="33" t="s">
        <v>262</v>
      </c>
      <c r="K372" s="33" t="s">
        <v>273</v>
      </c>
      <c r="L372" s="26" t="s">
        <v>75</v>
      </c>
      <c r="M372" s="39">
        <v>16</v>
      </c>
      <c r="N372" s="39">
        <v>15</v>
      </c>
      <c r="O372" s="29">
        <v>45558</v>
      </c>
      <c r="P372" s="42" cm="1">
        <f t="array" ref="P372">_xlfn.IFS(Q372="Kg",M372/1000,Q372="Lb",M372/500,Q372="U",M372/M372,Q372="125 g",M372/125,Q372="1100 ml",M372/1100,Q372="500 g",M372/500,Q372="250 g",M372/250,Q372="380 g",M372/380,Q372="5 g",M372/5,Q372="1 g",M372/1, Q372="90 g",M372/90,Q372="10 g",M372/10,Q372="300 g",M372/300,Q372="55 g",M372/55,Q372="500 cc",M372/500,Q372="22 g",M372/22,Q372="25 g",M372/25,Q372="500 ml",M372/500,Q372="12 g",(M372/12),Q372="8 g",M372/8, Q372="250 cc",M372/250,Q372="60 ml",M372/60,Q372="30 g",M372/30,Q372="250 ml",M372/250,Q372="20 g",M372/20)</f>
        <v>1.6E-2</v>
      </c>
      <c r="Q372" s="25" t="s">
        <v>275</v>
      </c>
      <c r="R372" s="25" t="s">
        <v>237</v>
      </c>
      <c r="S372" s="25" t="s">
        <v>238</v>
      </c>
      <c r="T372" s="25" t="s">
        <v>239</v>
      </c>
      <c r="U372" s="25">
        <v>68</v>
      </c>
      <c r="V372" s="25" t="s">
        <v>240</v>
      </c>
      <c r="W372" s="23" t="s">
        <v>452</v>
      </c>
    </row>
    <row r="373" spans="1:23" x14ac:dyDescent="0.2">
      <c r="A373" s="24" t="s">
        <v>130</v>
      </c>
      <c r="B373" s="22" t="s">
        <v>249</v>
      </c>
      <c r="C373" s="24" t="s">
        <v>17</v>
      </c>
      <c r="D373" s="22" t="s">
        <v>245</v>
      </c>
      <c r="E373" s="24" t="s">
        <v>246</v>
      </c>
      <c r="F373" s="24" t="s">
        <v>222</v>
      </c>
      <c r="G373" s="22" t="s">
        <v>221</v>
      </c>
      <c r="H373" s="30" t="s">
        <v>24</v>
      </c>
      <c r="I373" s="33" t="s">
        <v>208</v>
      </c>
      <c r="J373" s="33" t="s">
        <v>262</v>
      </c>
      <c r="K373" s="33" t="s">
        <v>303</v>
      </c>
      <c r="L373" s="26" t="s">
        <v>63</v>
      </c>
      <c r="M373" s="39">
        <v>12</v>
      </c>
      <c r="N373" s="39">
        <v>10</v>
      </c>
      <c r="O373" s="29">
        <v>45558</v>
      </c>
      <c r="P373" s="42" cm="1">
        <f t="array" ref="P373">_xlfn.IFS(Q373="Kg",M373/1000,Q373="Lb",M373/500,Q373="U",M373/M373,Q373="125 g",M373/125,Q373="1100 ml",M373/1100,Q373="500 g",M373/500,Q373="250 g",M373/250,Q373="380 g",M373/380,Q373="5 g",M373/5,Q373="1 g",M373/1, Q373="90 g",M373/90,Q373="10 g",M373/10,Q373="300 g",M373/300,Q373="55 g",M373/55,Q373="500 cc",M373/500,Q373="22 g",M373/22,Q373="25 g",M373/25,Q373="500 ml",M373/500,Q373="12 g",(M373/12),Q373="8 g",M373/8, Q373="250 cc",M373/250,Q373="60 ml",M373/60,Q373="30 g",M373/30,Q373="250 ml",M373/250,Q373="20 g",M373/20)</f>
        <v>1.2E-2</v>
      </c>
      <c r="Q373" s="25" t="s">
        <v>275</v>
      </c>
      <c r="R373" s="25" t="s">
        <v>237</v>
      </c>
      <c r="S373" s="25" t="s">
        <v>238</v>
      </c>
      <c r="T373" s="25" t="s">
        <v>239</v>
      </c>
      <c r="U373" s="25">
        <v>68</v>
      </c>
      <c r="V373" s="25" t="s">
        <v>240</v>
      </c>
      <c r="W373" s="23" t="s">
        <v>452</v>
      </c>
    </row>
    <row r="374" spans="1:23" x14ac:dyDescent="0.2">
      <c r="A374" s="24" t="s">
        <v>130</v>
      </c>
      <c r="B374" s="22" t="s">
        <v>249</v>
      </c>
      <c r="C374" s="24" t="s">
        <v>17</v>
      </c>
      <c r="D374" s="22" t="s">
        <v>245</v>
      </c>
      <c r="E374" s="24" t="s">
        <v>246</v>
      </c>
      <c r="F374" s="24" t="s">
        <v>222</v>
      </c>
      <c r="G374" s="22" t="s">
        <v>221</v>
      </c>
      <c r="H374" s="30" t="s">
        <v>24</v>
      </c>
      <c r="I374" s="33" t="s">
        <v>208</v>
      </c>
      <c r="J374" s="33" t="s">
        <v>266</v>
      </c>
      <c r="K374" s="31" t="s">
        <v>282</v>
      </c>
      <c r="L374" s="26" t="s">
        <v>78</v>
      </c>
      <c r="M374" s="39">
        <v>10</v>
      </c>
      <c r="N374" s="39">
        <v>9</v>
      </c>
      <c r="O374" s="29">
        <v>45558</v>
      </c>
      <c r="P374" s="42" cm="1">
        <f t="array" ref="P374">_xlfn.IFS(Q374="Kg",M374/1000,Q374="Lb",M374/500,Q374="U",M374/M374,Q374="125 g",M374/125,Q374="1100 ml",M374/1100,Q374="500 g",M374/500,Q374="250 g",M374/250,Q374="380 g",M374/380,Q374="5 g",M374/5,Q374="1 g",M374/1, Q374="90 g",M374/90,Q374="10 g",M374/10,Q374="300 g",M374/300,Q374="55 g",M374/55,Q374="500 cc",M374/500,Q374="22 g",M374/22,Q374="25 g",M374/25,Q374="500 ml",M374/500,Q374="12 g",(M374/12),Q374="8 g",M374/8, Q374="250 cc",M374/250,Q374="60 ml",M374/60,Q374="30 g",M374/30,Q374="250 ml",M374/250,Q374="20 g",M374/20)</f>
        <v>0.18181818181818182</v>
      </c>
      <c r="Q374" s="25" t="s">
        <v>283</v>
      </c>
      <c r="R374" s="25" t="s">
        <v>237</v>
      </c>
      <c r="S374" s="25" t="s">
        <v>238</v>
      </c>
      <c r="T374" s="25" t="s">
        <v>239</v>
      </c>
      <c r="U374" s="25">
        <v>68</v>
      </c>
      <c r="V374" s="25" t="s">
        <v>240</v>
      </c>
      <c r="W374" s="23" t="s">
        <v>452</v>
      </c>
    </row>
    <row r="375" spans="1:23" x14ac:dyDescent="0.2">
      <c r="A375" s="24" t="s">
        <v>130</v>
      </c>
      <c r="B375" s="22" t="s">
        <v>249</v>
      </c>
      <c r="C375" s="24" t="s">
        <v>17</v>
      </c>
      <c r="D375" s="22" t="s">
        <v>245</v>
      </c>
      <c r="E375" s="24" t="s">
        <v>246</v>
      </c>
      <c r="F375" s="24" t="s">
        <v>222</v>
      </c>
      <c r="G375" s="22" t="s">
        <v>221</v>
      </c>
      <c r="H375" s="30" t="s">
        <v>0</v>
      </c>
      <c r="I375" s="33" t="s">
        <v>177</v>
      </c>
      <c r="J375" s="33" t="s">
        <v>262</v>
      </c>
      <c r="K375" s="33" t="s">
        <v>310</v>
      </c>
      <c r="L375" s="26" t="s">
        <v>311</v>
      </c>
      <c r="M375" s="39">
        <v>70</v>
      </c>
      <c r="N375" s="39">
        <v>60</v>
      </c>
      <c r="O375" s="29">
        <v>45558</v>
      </c>
      <c r="P375" s="42" cm="1">
        <f t="array" ref="P375">_xlfn.IFS(Q375="Kg",M375/1000,Q375="Lb",M375/500,Q375="U",M375/M375,Q375="125 g",M375/125,Q375="1100 ml",M375/1100,Q375="500 g",M375/500,Q375="250 g",M375/250,Q375="380 g",M375/380,Q375="5 g",M375/5,Q375="1 g",M375/1, Q375="90 g",M375/90,Q375="10 g",M375/10,Q375="300 g",M375/300,Q375="55 g",M375/55,Q375="500 cc",M375/500,Q375="22 g",M375/22,Q375="25 g",M375/25,Q375="500 ml",M375/500,Q375="12 g",(M375/12),Q375="8 g",M375/8, Q375="250 cc",M375/250,Q375="60 ml",M375/60,Q375="30 g",M375/30,Q375="250 ml",M375/250,Q375="20 g",M375/20)</f>
        <v>7.0000000000000007E-2</v>
      </c>
      <c r="Q375" s="25" t="s">
        <v>275</v>
      </c>
      <c r="R375" s="25" t="s">
        <v>237</v>
      </c>
      <c r="S375" s="25" t="s">
        <v>238</v>
      </c>
      <c r="T375" s="25" t="s">
        <v>239</v>
      </c>
      <c r="U375" s="25">
        <v>68</v>
      </c>
      <c r="V375" s="25" t="s">
        <v>240</v>
      </c>
      <c r="W375" s="23" t="s">
        <v>452</v>
      </c>
    </row>
    <row r="376" spans="1:23" x14ac:dyDescent="0.2">
      <c r="A376" s="24" t="s">
        <v>130</v>
      </c>
      <c r="B376" s="22" t="s">
        <v>249</v>
      </c>
      <c r="C376" s="24" t="s">
        <v>17</v>
      </c>
      <c r="D376" s="22" t="s">
        <v>245</v>
      </c>
      <c r="E376" s="24" t="s">
        <v>246</v>
      </c>
      <c r="F376" s="24" t="s">
        <v>222</v>
      </c>
      <c r="G376" s="22" t="s">
        <v>221</v>
      </c>
      <c r="H376" s="30" t="s">
        <v>21</v>
      </c>
      <c r="I376" s="33" t="s">
        <v>153</v>
      </c>
      <c r="J376" s="33" t="s">
        <v>267</v>
      </c>
      <c r="K376" s="33" t="s">
        <v>251</v>
      </c>
      <c r="L376" s="26" t="s">
        <v>161</v>
      </c>
      <c r="M376" s="39">
        <v>2</v>
      </c>
      <c r="N376" s="39">
        <v>2</v>
      </c>
      <c r="O376" s="29">
        <v>45558</v>
      </c>
      <c r="P376" s="42" cm="1">
        <f t="array" ref="P376">_xlfn.IFS(Q376="Kg",M376/1000,Q376="Lb",M376/500,Q376="U",M376/M376,Q376="125 g",M376/125,Q376="1100 ml",M376/1100,Q376="500 g",M376/500,Q376="250 g",M376/250,Q376="380 g",M376/380,Q376="5 g",M376/5,Q376="1 g",M376/1, Q376="90 g",M376/90,Q376="10 g",M376/10,Q376="300 g",M376/300,Q376="55 g",M376/55,Q376="500 cc",M376/500,Q376="22 g",M376/22,Q376="25 g",M376/25,Q376="500 ml",M376/500,Q376="12 g",(M376/12),Q376="8 g",M376/8, Q376="250 cc",M376/250,Q376="60 ml",M376/60,Q376="30 g",M376/30,Q376="250 ml",M376/250,Q376="20 g",M376/20)</f>
        <v>8.0000000000000002E-3</v>
      </c>
      <c r="Q376" s="25" t="s">
        <v>293</v>
      </c>
      <c r="R376" s="25" t="s">
        <v>237</v>
      </c>
      <c r="S376" s="25" t="s">
        <v>238</v>
      </c>
      <c r="T376" s="25" t="s">
        <v>239</v>
      </c>
      <c r="U376" s="25">
        <v>68</v>
      </c>
      <c r="V376" s="25" t="s">
        <v>240</v>
      </c>
      <c r="W376" s="23" t="s">
        <v>452</v>
      </c>
    </row>
    <row r="377" spans="1:23" x14ac:dyDescent="0.2">
      <c r="A377" s="24" t="s">
        <v>130</v>
      </c>
      <c r="B377" s="22" t="s">
        <v>249</v>
      </c>
      <c r="C377" s="24" t="s">
        <v>17</v>
      </c>
      <c r="D377" s="22" t="s">
        <v>245</v>
      </c>
      <c r="E377" s="24" t="s">
        <v>246</v>
      </c>
      <c r="F377" s="24" t="s">
        <v>222</v>
      </c>
      <c r="G377" s="22" t="s">
        <v>221</v>
      </c>
      <c r="H377" s="30" t="s">
        <v>21</v>
      </c>
      <c r="I377" s="31" t="s">
        <v>34</v>
      </c>
      <c r="J377" s="31" t="s">
        <v>267</v>
      </c>
      <c r="K377" s="33" t="s">
        <v>268</v>
      </c>
      <c r="L377" s="26" t="s">
        <v>68</v>
      </c>
      <c r="M377" s="39">
        <v>8</v>
      </c>
      <c r="N377" s="39">
        <v>8</v>
      </c>
      <c r="O377" s="29">
        <v>45558</v>
      </c>
      <c r="P377" s="42" cm="1">
        <f t="array" ref="P377">_xlfn.IFS(Q377="Kg",M377/1000,Q377="Lb",M377/500,Q377="U",M377/M377,Q377="125 g",M377/125,Q377="1100 ml",M377/1100,Q377="500 g",M377/500,Q377="250 g",M377/250,Q377="380 g",M377/380,Q377="5 g",M377/5,Q377="1 g",M377/1, Q377="90 g",M377/90,Q377="10 g",M377/10,Q377="300 g",M377/300,Q377="55 g",M377/55,Q377="500 cc",M377/500,Q377="22 g",M377/22,Q377="25 g",M377/25,Q377="500 ml",M377/500,Q377="12 g",(M377/12),Q377="8 g",M377/8, Q377="250 cc",M377/250,Q377="60 ml",M377/60,Q377="30 g",M377/30,Q377="250 ml",M377/250,Q377="20 g",M377/20)</f>
        <v>1.6E-2</v>
      </c>
      <c r="Q377" s="25" t="s">
        <v>265</v>
      </c>
      <c r="R377" s="25" t="s">
        <v>237</v>
      </c>
      <c r="S377" s="25" t="s">
        <v>238</v>
      </c>
      <c r="T377" s="25" t="s">
        <v>239</v>
      </c>
      <c r="U377" s="25">
        <v>68</v>
      </c>
      <c r="V377" s="25" t="s">
        <v>240</v>
      </c>
      <c r="W377" s="23" t="s">
        <v>452</v>
      </c>
    </row>
    <row r="378" spans="1:23" x14ac:dyDescent="0.2">
      <c r="A378" s="24" t="s">
        <v>130</v>
      </c>
      <c r="B378" s="22" t="s">
        <v>249</v>
      </c>
      <c r="C378" s="24" t="s">
        <v>17</v>
      </c>
      <c r="D378" s="22" t="s">
        <v>245</v>
      </c>
      <c r="E378" s="24" t="s">
        <v>246</v>
      </c>
      <c r="F378" s="24" t="s">
        <v>222</v>
      </c>
      <c r="G378" s="22" t="s">
        <v>221</v>
      </c>
      <c r="H378" s="30" t="s">
        <v>132</v>
      </c>
      <c r="I378" s="31" t="s">
        <v>116</v>
      </c>
      <c r="J378" s="31" t="s">
        <v>271</v>
      </c>
      <c r="K378" s="33" t="s">
        <v>133</v>
      </c>
      <c r="L378" s="26" t="s">
        <v>59</v>
      </c>
      <c r="M378" s="39">
        <v>2</v>
      </c>
      <c r="N378" s="39">
        <v>2</v>
      </c>
      <c r="O378" s="29">
        <v>45558</v>
      </c>
      <c r="P378" s="42" cm="1">
        <f t="array" ref="P378">_xlfn.IFS(Q378="Kg",M378/1000,Q378="Lb",M378/500,Q378="U",M378/M378,Q378="125 g",M378/125,Q378="1100 ml",M378/1100,Q378="500 g",M378/500,Q378="250 g",M378/250,Q378="380 g",M378/380,Q378="5 g",M378/5,Q378="1 g",M378/1, Q378="90 g",M378/90,Q378="10 g",M378/10,Q378="300 g",M378/300,Q378="55 g",M378/55,Q378="500 cc",M378/500,Q378="22 g",M378/22,Q378="25 g",M378/25,Q378="500 ml",M378/500,Q378="12 g",(M378/12),Q378="8 g",M378/8, Q378="250 cc",M378/250,Q378="60 ml",M378/60,Q378="30 g",M378/30,Q378="250 ml",M378/250,Q378="20 g",M378/20)</f>
        <v>4.0000000000000001E-3</v>
      </c>
      <c r="Q378" s="25" t="s">
        <v>265</v>
      </c>
      <c r="R378" s="25" t="s">
        <v>237</v>
      </c>
      <c r="S378" s="25" t="s">
        <v>238</v>
      </c>
      <c r="T378" s="25" t="s">
        <v>239</v>
      </c>
      <c r="U378" s="25">
        <v>68</v>
      </c>
      <c r="V378" s="25" t="s">
        <v>240</v>
      </c>
      <c r="W378" s="23" t="s">
        <v>452</v>
      </c>
    </row>
    <row r="379" spans="1:23" x14ac:dyDescent="0.2">
      <c r="A379" s="24" t="s">
        <v>130</v>
      </c>
      <c r="B379" s="22" t="s">
        <v>249</v>
      </c>
      <c r="C379" s="24" t="s">
        <v>17</v>
      </c>
      <c r="D379" s="22" t="s">
        <v>245</v>
      </c>
      <c r="E379" s="24" t="s">
        <v>246</v>
      </c>
      <c r="F379" s="24" t="s">
        <v>222</v>
      </c>
      <c r="G379" s="22" t="s">
        <v>221</v>
      </c>
      <c r="H379" s="30" t="s">
        <v>3</v>
      </c>
      <c r="I379" s="31" t="s">
        <v>116</v>
      </c>
      <c r="J379" s="31" t="s">
        <v>258</v>
      </c>
      <c r="K379" s="33" t="s">
        <v>259</v>
      </c>
      <c r="L379" s="26" t="s">
        <v>69</v>
      </c>
      <c r="M379" s="39">
        <v>14</v>
      </c>
      <c r="N379" s="39">
        <v>14</v>
      </c>
      <c r="O379" s="29">
        <v>45558</v>
      </c>
      <c r="P379" s="42" cm="1">
        <f t="array" ref="P379">_xlfn.IFS(Q379="Kg",M379/1000,Q379="Lb",M379/500,Q379="U",M379/M379,Q379="125 g",M379/125,Q379="1100 ml",M379/1100,Q379="500 g",M379/500,Q379="250 g",M379/250,Q379="380 g",M379/380,Q379="5 g",M379/5,Q379="1 g",M379/1, Q379="90 g",M379/90,Q379="10 g",M379/10,Q379="300 g",M379/300,Q379="55 g",M379/55,Q379="500 cc",M379/500,Q379="22 g",M379/22,Q379="25 g",M379/25,Q379="500 ml",M379/500,Q379="12 g",(M379/12),Q379="8 g",M379/8, Q379="250 cc",M379/250,Q379="60 ml",M379/60,Q379="30 g",M379/30,Q379="250 ml",M379/250,Q379="20 g",M379/20)</f>
        <v>5.6000000000000001E-2</v>
      </c>
      <c r="Q379" s="25" t="s">
        <v>260</v>
      </c>
      <c r="R379" s="25" t="s">
        <v>237</v>
      </c>
      <c r="S379" s="25" t="s">
        <v>238</v>
      </c>
      <c r="T379" s="25" t="s">
        <v>239</v>
      </c>
      <c r="U379" s="25">
        <v>68</v>
      </c>
      <c r="V379" s="25" t="s">
        <v>240</v>
      </c>
      <c r="W379" s="23" t="s">
        <v>452</v>
      </c>
    </row>
    <row r="380" spans="1:23" x14ac:dyDescent="0.2">
      <c r="A380" s="24" t="s">
        <v>130</v>
      </c>
      <c r="B380" s="22" t="s">
        <v>249</v>
      </c>
      <c r="C380" s="24" t="s">
        <v>17</v>
      </c>
      <c r="D380" s="22" t="s">
        <v>245</v>
      </c>
      <c r="E380" s="24" t="s">
        <v>246</v>
      </c>
      <c r="F380" s="24" t="s">
        <v>222</v>
      </c>
      <c r="G380" s="22" t="s">
        <v>221</v>
      </c>
      <c r="H380" s="30" t="s">
        <v>4</v>
      </c>
      <c r="I380" s="33" t="s">
        <v>34</v>
      </c>
      <c r="J380" s="33" t="s">
        <v>287</v>
      </c>
      <c r="K380" s="33" t="s">
        <v>286</v>
      </c>
      <c r="L380" s="26" t="s">
        <v>74</v>
      </c>
      <c r="M380" s="39">
        <v>15</v>
      </c>
      <c r="N380" s="39">
        <v>15</v>
      </c>
      <c r="O380" s="29">
        <v>45558</v>
      </c>
      <c r="P380" s="42" cm="1">
        <f t="array" ref="P380">_xlfn.IFS(Q380="Kg",M380/1000,Q380="Lb",M380/500,Q380="U",M380/M380,Q380="125 g",M380/125,Q380="1100 ml",M380/1100,Q380="500 g",M380/500,Q380="250 g",M380/250,Q380="380 g",M380/380,Q380="5 g",M380/5,Q380="1 g",M380/1, Q380="90 g",M380/90,Q380="10 g",M380/10,Q380="300 g",M380/300,Q380="55 g",M380/55,Q380="500 cc",M380/500,Q380="22 g",M380/22,Q380="25 g",M380/25,Q380="500 ml",M380/500,Q380="12 g",(M380/12),Q380="8 g",M380/8, Q380="250 cc",M380/250,Q380="60 ml",M380/60,Q380="30 g",M380/30,Q380="250 ml",M380/250,Q380="20 g",M380/20)</f>
        <v>3.9473684210526314E-2</v>
      </c>
      <c r="Q380" s="25" t="s">
        <v>288</v>
      </c>
      <c r="R380" s="25" t="s">
        <v>237</v>
      </c>
      <c r="S380" s="25" t="s">
        <v>238</v>
      </c>
      <c r="T380" s="25" t="s">
        <v>239</v>
      </c>
      <c r="U380" s="25">
        <v>68</v>
      </c>
      <c r="V380" s="25" t="s">
        <v>240</v>
      </c>
      <c r="W380" s="23" t="s">
        <v>452</v>
      </c>
    </row>
    <row r="381" spans="1:23" x14ac:dyDescent="0.2">
      <c r="A381" s="24" t="s">
        <v>130</v>
      </c>
      <c r="B381" s="22" t="s">
        <v>249</v>
      </c>
      <c r="C381" s="24" t="s">
        <v>17</v>
      </c>
      <c r="D381" s="22" t="s">
        <v>245</v>
      </c>
      <c r="E381" s="24" t="s">
        <v>246</v>
      </c>
      <c r="F381" s="24" t="s">
        <v>222</v>
      </c>
      <c r="G381" s="22" t="s">
        <v>223</v>
      </c>
      <c r="H381" s="30" t="s">
        <v>1</v>
      </c>
      <c r="I381" s="33" t="s">
        <v>189</v>
      </c>
      <c r="J381" s="33" t="s">
        <v>266</v>
      </c>
      <c r="K381" s="33" t="s">
        <v>307</v>
      </c>
      <c r="L381" s="26" t="s">
        <v>71</v>
      </c>
      <c r="M381" s="39">
        <v>97</v>
      </c>
      <c r="N381" s="39">
        <v>63</v>
      </c>
      <c r="O381" s="29">
        <v>45559</v>
      </c>
      <c r="P381" s="42" cm="1">
        <f t="array" ref="P381">_xlfn.IFS(Q381="Kg",M381/1000,Q381="Lb",M381/500,Q381="U",M381/M381,Q381="125 g",M381/125,Q381="1100 ml",M381/1100,Q381="500 g",M381/500,Q381="250 g",M381/250,Q381="380 g",M381/380,Q381="5 g",M381/5,Q381="1 g",M381/1, Q381="90 g",M381/90,Q381="10 g",M381/10,Q381="300 g",M381/300,Q381="55 g",M381/55,Q381="500 cc",M381/500,Q381="22 g",M381/22,Q381="25 g",M381/25,Q381="500 ml",M381/500,Q381="12 g",(M381/12),Q381="8 g",M381/8, Q381="250 cc",M381/250,Q381="60 ml",M381/60,Q381="30 g",M381/30,Q381="250 ml",M381/250,Q381="20 g",M381/20)</f>
        <v>9.7000000000000003E-2</v>
      </c>
      <c r="Q381" s="25" t="s">
        <v>275</v>
      </c>
      <c r="R381" s="25" t="s">
        <v>237</v>
      </c>
      <c r="S381" s="25" t="s">
        <v>238</v>
      </c>
      <c r="T381" s="25" t="s">
        <v>239</v>
      </c>
      <c r="U381" s="25">
        <v>68</v>
      </c>
      <c r="V381" s="25" t="s">
        <v>240</v>
      </c>
      <c r="W381" s="23" t="s">
        <v>452</v>
      </c>
    </row>
    <row r="382" spans="1:23" x14ac:dyDescent="0.2">
      <c r="A382" s="24" t="s">
        <v>130</v>
      </c>
      <c r="B382" s="22" t="s">
        <v>249</v>
      </c>
      <c r="C382" s="24" t="s">
        <v>17</v>
      </c>
      <c r="D382" s="22" t="s">
        <v>245</v>
      </c>
      <c r="E382" s="24" t="s">
        <v>246</v>
      </c>
      <c r="F382" s="24" t="s">
        <v>222</v>
      </c>
      <c r="G382" s="22" t="s">
        <v>223</v>
      </c>
      <c r="H382" s="30" t="s">
        <v>1</v>
      </c>
      <c r="I382" s="33" t="s">
        <v>189</v>
      </c>
      <c r="J382" s="33" t="s">
        <v>271</v>
      </c>
      <c r="K382" s="31" t="s">
        <v>252</v>
      </c>
      <c r="L382" s="27" t="s">
        <v>295</v>
      </c>
      <c r="M382" s="39">
        <v>0.25</v>
      </c>
      <c r="N382" s="39">
        <v>0.25</v>
      </c>
      <c r="O382" s="29">
        <v>45559</v>
      </c>
      <c r="P382" s="42" cm="1">
        <f t="array" ref="P382">_xlfn.IFS(Q382="Kg",M382/1000,Q382="Lb",M382/500,Q382="U",M382/M382,Q382="125 g",M382/125,Q382="1100 ml",M382/1100,Q382="500 g",M382/500,Q382="250 g",M382/250,Q382="380 g",M382/380,Q382="5 g",M382/5,Q382="1 g",M382/1, Q382="90 g",M382/90,Q382="10 g",M382/10,Q382="300 g",M382/300,Q382="55 g",M382/55,Q382="500 cc",M382/500,Q382="22 g",M382/22,Q382="25 g",M382/25,Q382="500 ml",M382/500,Q382="12 g",(M382/12),Q382="8 g",M382/8, Q382="250 cc",M382/250,Q382="60 ml",M382/60,Q382="30 g",M382/30,Q382="250 ml",M382/250,Q382="20 g",M382/20)</f>
        <v>2.5000000000000001E-2</v>
      </c>
      <c r="Q382" s="25" t="s">
        <v>296</v>
      </c>
      <c r="R382" s="25" t="s">
        <v>237</v>
      </c>
      <c r="S382" s="25" t="s">
        <v>238</v>
      </c>
      <c r="T382" s="25" t="s">
        <v>239</v>
      </c>
      <c r="U382" s="25">
        <v>68</v>
      </c>
      <c r="V382" s="25" t="s">
        <v>240</v>
      </c>
      <c r="W382" s="23" t="s">
        <v>452</v>
      </c>
    </row>
    <row r="383" spans="1:23" x14ac:dyDescent="0.2">
      <c r="A383" s="24" t="s">
        <v>130</v>
      </c>
      <c r="B383" s="22" t="s">
        <v>249</v>
      </c>
      <c r="C383" s="24" t="s">
        <v>17</v>
      </c>
      <c r="D383" s="22" t="s">
        <v>245</v>
      </c>
      <c r="E383" s="24" t="s">
        <v>246</v>
      </c>
      <c r="F383" s="24" t="s">
        <v>222</v>
      </c>
      <c r="G383" s="22" t="s">
        <v>223</v>
      </c>
      <c r="H383" s="30" t="s">
        <v>1</v>
      </c>
      <c r="I383" s="33" t="s">
        <v>189</v>
      </c>
      <c r="J383" s="33" t="s">
        <v>271</v>
      </c>
      <c r="K383" s="30" t="s">
        <v>253</v>
      </c>
      <c r="L383" s="26" t="s">
        <v>304</v>
      </c>
      <c r="M383" s="39">
        <v>0.25</v>
      </c>
      <c r="N383" s="39">
        <v>0.25</v>
      </c>
      <c r="O383" s="29">
        <v>45559</v>
      </c>
      <c r="P383" s="42" cm="1">
        <f t="array" ref="P383">_xlfn.IFS(Q383="Kg",M383/1000,Q383="Lb",M383/500,Q383="U",M383/M383,Q383="125 g",M383/125,Q383="1100 ml",M383/1100,Q383="500 g",M383/500,Q383="250 g",M383/250,Q383="380 g",M383/380,Q383="5 g",M383/5,Q383="1 g",M383/1, Q383="90 g",M383/90,Q383="10 g",M383/10,Q383="300 g",M383/300,Q383="55 g",M383/55,Q383="500 cc",M383/500,Q383="22 g",M383/22,Q383="25 g",M383/25,Q383="500 ml",M383/500,Q383="12 g",(M383/12),Q383="8 g",M383/8, Q383="250 cc",M383/250,Q383="60 ml",M383/60,Q383="30 g",M383/30,Q383="250 ml",M383/250,Q383="20 g",M383/20)</f>
        <v>2.5000000000000001E-2</v>
      </c>
      <c r="Q383" s="25" t="s">
        <v>296</v>
      </c>
      <c r="R383" s="25" t="s">
        <v>237</v>
      </c>
      <c r="S383" s="25" t="s">
        <v>238</v>
      </c>
      <c r="T383" s="25" t="s">
        <v>239</v>
      </c>
      <c r="U383" s="25">
        <v>68</v>
      </c>
      <c r="V383" s="25" t="s">
        <v>240</v>
      </c>
      <c r="W383" s="23" t="s">
        <v>452</v>
      </c>
    </row>
    <row r="384" spans="1:23" x14ac:dyDescent="0.2">
      <c r="A384" s="24" t="s">
        <v>130</v>
      </c>
      <c r="B384" s="22" t="s">
        <v>249</v>
      </c>
      <c r="C384" s="24" t="s">
        <v>17</v>
      </c>
      <c r="D384" s="22" t="s">
        <v>245</v>
      </c>
      <c r="E384" s="24" t="s">
        <v>246</v>
      </c>
      <c r="F384" s="24" t="s">
        <v>222</v>
      </c>
      <c r="G384" s="22" t="s">
        <v>223</v>
      </c>
      <c r="H384" s="30" t="s">
        <v>1</v>
      </c>
      <c r="I384" s="33" t="s">
        <v>189</v>
      </c>
      <c r="J384" s="33" t="s">
        <v>262</v>
      </c>
      <c r="K384" s="30" t="s">
        <v>261</v>
      </c>
      <c r="L384" s="26" t="s">
        <v>131</v>
      </c>
      <c r="M384" s="39">
        <v>0.25</v>
      </c>
      <c r="N384" s="39">
        <v>0.23</v>
      </c>
      <c r="O384" s="29">
        <v>45559</v>
      </c>
      <c r="P384" s="42" cm="1">
        <f t="array" ref="P384">_xlfn.IFS(Q384="Kg",M384/1000,Q384="Lb",M384/500,Q384="U",M384/M384,Q384="125 g",M384/125,Q384="1100 ml",M384/1100,Q384="500 g",M384/500,Q384="250 g",M384/250,Q384="380 g",M384/380,Q384="5 g",M384/5,Q384="1 g",M384/1, Q384="90 g",M384/90,Q384="10 g",M384/10,Q384="300 g",M384/300,Q384="55 g",M384/55,Q384="500 cc",M384/500,Q384="22 g",M384/22,Q384="25 g",M384/25,Q384="500 ml",M384/500,Q384="12 g",(M384/12),Q384="8 g",M384/8, Q384="250 cc",M384/250,Q384="60 ml",M384/60,Q384="30 g",M384/30,Q384="250 ml",M384/250,Q384="20 g",M384/20)</f>
        <v>2.5000000000000001E-4</v>
      </c>
      <c r="Q384" s="25" t="s">
        <v>236</v>
      </c>
      <c r="R384" s="25" t="s">
        <v>237</v>
      </c>
      <c r="S384" s="25" t="s">
        <v>238</v>
      </c>
      <c r="T384" s="25" t="s">
        <v>239</v>
      </c>
      <c r="U384" s="25">
        <v>68</v>
      </c>
      <c r="V384" s="25" t="s">
        <v>240</v>
      </c>
      <c r="W384" s="23" t="s">
        <v>452</v>
      </c>
    </row>
    <row r="385" spans="1:23" x14ac:dyDescent="0.2">
      <c r="A385" s="24" t="s">
        <v>130</v>
      </c>
      <c r="B385" s="22" t="s">
        <v>249</v>
      </c>
      <c r="C385" s="24" t="s">
        <v>17</v>
      </c>
      <c r="D385" s="22" t="s">
        <v>245</v>
      </c>
      <c r="E385" s="24" t="s">
        <v>246</v>
      </c>
      <c r="F385" s="24" t="s">
        <v>222</v>
      </c>
      <c r="G385" s="22" t="s">
        <v>223</v>
      </c>
      <c r="H385" s="30" t="s">
        <v>1</v>
      </c>
      <c r="I385" s="33" t="s">
        <v>189</v>
      </c>
      <c r="J385" s="33" t="s">
        <v>271</v>
      </c>
      <c r="K385" s="30" t="s">
        <v>313</v>
      </c>
      <c r="L385" s="26" t="s">
        <v>314</v>
      </c>
      <c r="M385" s="39">
        <v>0.5</v>
      </c>
      <c r="N385" s="39">
        <v>0.5</v>
      </c>
      <c r="O385" s="29">
        <v>45559</v>
      </c>
      <c r="P385" s="42" cm="1">
        <f t="array" ref="P385">_xlfn.IFS(Q385="Kg",M385/1000,Q385="Lb",M385/500,Q385="U",M385/M385,Q385="125 g",M385/125,Q385="1100 ml",M385/1100,Q385="500 g",M385/500,Q385="250 g",M385/250,Q385="380 g",M385/380,Q385="5 g",M385/5,Q385="1 g",M385/1, Q385="90 g",M385/90,Q385="10 g",M385/10,Q385="300 g",M385/300,Q385="55 g",M385/55,Q385="500 cc",M385/500,Q385="22 g",M385/22,Q385="25 g",M385/25,Q385="500 ml",M385/500,Q385="12 g",(M385/12),Q385="8 g",M385/8, Q385="250 cc",M385/250,Q385="60 ml",M385/60,Q385="30 g",M385/30,Q385="250 ml",M385/250,Q385="20 g",M385/20)</f>
        <v>0.5</v>
      </c>
      <c r="Q385" s="25" t="s">
        <v>285</v>
      </c>
      <c r="R385" s="25" t="s">
        <v>237</v>
      </c>
      <c r="S385" s="25" t="s">
        <v>238</v>
      </c>
      <c r="T385" s="25" t="s">
        <v>239</v>
      </c>
      <c r="U385" s="25">
        <v>68</v>
      </c>
      <c r="V385" s="25" t="s">
        <v>240</v>
      </c>
      <c r="W385" s="23" t="s">
        <v>452</v>
      </c>
    </row>
    <row r="386" spans="1:23" x14ac:dyDescent="0.2">
      <c r="A386" s="24" t="s">
        <v>130</v>
      </c>
      <c r="B386" s="22" t="s">
        <v>249</v>
      </c>
      <c r="C386" s="24" t="s">
        <v>17</v>
      </c>
      <c r="D386" s="22" t="s">
        <v>245</v>
      </c>
      <c r="E386" s="24" t="s">
        <v>246</v>
      </c>
      <c r="F386" s="24" t="s">
        <v>222</v>
      </c>
      <c r="G386" s="22" t="s">
        <v>223</v>
      </c>
      <c r="H386" s="30" t="s">
        <v>16</v>
      </c>
      <c r="I386" s="32" t="s">
        <v>213</v>
      </c>
      <c r="J386" s="33" t="s">
        <v>264</v>
      </c>
      <c r="K386" s="33" t="s">
        <v>299</v>
      </c>
      <c r="L386" s="26" t="s">
        <v>300</v>
      </c>
      <c r="M386" s="39">
        <v>60</v>
      </c>
      <c r="N386" s="39">
        <v>60</v>
      </c>
      <c r="O386" s="29">
        <v>45559</v>
      </c>
      <c r="P386" s="42" cm="1">
        <f t="array" ref="P386">_xlfn.IFS(Q386="Kg",M386/1000,Q386="Lb",M386/500,Q386="U",M386/M386,Q386="125 g",M386/125,Q386="1100 ml",M386/1100,Q386="500 g",M386/500,Q386="250 g",M386/250,Q386="380 g",M386/380,Q386="5 g",M386/5,Q386="1 g",M386/1, Q386="90 g",M386/90,Q386="10 g",M386/10,Q386="300 g",M386/300,Q386="55 g",M386/55,Q386="500 cc",M386/500,Q386="22 g",M386/22,Q386="25 g",M386/25,Q386="500 ml",M386/500,Q386="12 g",(M386/12),Q386="8 g",M386/8, Q386="250 cc",M386/250,Q386="60 ml",M386/60,Q386="30 g",M386/30,Q386="250 ml",M386/250,Q386="20 g",M386/20)</f>
        <v>0.24</v>
      </c>
      <c r="Q386" s="25" t="s">
        <v>293</v>
      </c>
      <c r="R386" s="25" t="s">
        <v>237</v>
      </c>
      <c r="S386" s="25" t="s">
        <v>238</v>
      </c>
      <c r="T386" s="25" t="s">
        <v>239</v>
      </c>
      <c r="U386" s="25">
        <v>68</v>
      </c>
      <c r="V386" s="25" t="s">
        <v>240</v>
      </c>
      <c r="W386" s="23" t="s">
        <v>452</v>
      </c>
    </row>
    <row r="387" spans="1:23" x14ac:dyDescent="0.2">
      <c r="A387" s="24" t="s">
        <v>130</v>
      </c>
      <c r="B387" s="22" t="s">
        <v>249</v>
      </c>
      <c r="C387" s="24" t="s">
        <v>17</v>
      </c>
      <c r="D387" s="22" t="s">
        <v>245</v>
      </c>
      <c r="E387" s="24" t="s">
        <v>246</v>
      </c>
      <c r="F387" s="24" t="s">
        <v>222</v>
      </c>
      <c r="G387" s="22" t="s">
        <v>223</v>
      </c>
      <c r="H387" s="30" t="s">
        <v>16</v>
      </c>
      <c r="I387" s="33" t="s">
        <v>213</v>
      </c>
      <c r="J387" s="33" t="s">
        <v>262</v>
      </c>
      <c r="K387" s="31" t="s">
        <v>312</v>
      </c>
      <c r="L387" s="26" t="s">
        <v>61</v>
      </c>
      <c r="M387" s="39">
        <v>13</v>
      </c>
      <c r="N387" s="39">
        <v>10</v>
      </c>
      <c r="O387" s="29">
        <v>45559</v>
      </c>
      <c r="P387" s="42" cm="1">
        <f t="array" ref="P387">_xlfn.IFS(Q387="Kg",M387/1000,Q387="Lb",M387/500,Q387="U",M387/M387,Q387="125 g",M387/125,Q387="1100 ml",M387/1100,Q387="500 g",M387/500,Q387="250 g",M387/250,Q387="380 g",M387/380,Q387="5 g",M387/5,Q387="1 g",M387/1, Q387="90 g",M387/90,Q387="10 g",M387/10,Q387="300 g",M387/300,Q387="55 g",M387/55,Q387="500 cc",M387/500,Q387="22 g",M387/22,Q387="25 g",M387/25,Q387="500 ml",M387/500,Q387="12 g",(M387/12),Q387="8 g",M387/8, Q387="250 cc",M387/250,Q387="60 ml",M387/60,Q387="30 g",M387/30,Q387="250 ml",M387/250,Q387="20 g",M387/20)</f>
        <v>1.2999999999999999E-2</v>
      </c>
      <c r="Q387" s="25" t="s">
        <v>275</v>
      </c>
      <c r="R387" s="25" t="s">
        <v>237</v>
      </c>
      <c r="S387" s="25" t="s">
        <v>238</v>
      </c>
      <c r="T387" s="25" t="s">
        <v>239</v>
      </c>
      <c r="U387" s="25">
        <v>68</v>
      </c>
      <c r="V387" s="25" t="s">
        <v>240</v>
      </c>
      <c r="W387" s="23" t="s">
        <v>452</v>
      </c>
    </row>
    <row r="388" spans="1:23" x14ac:dyDescent="0.2">
      <c r="A388" s="24" t="s">
        <v>130</v>
      </c>
      <c r="B388" s="22" t="s">
        <v>249</v>
      </c>
      <c r="C388" s="24" t="s">
        <v>17</v>
      </c>
      <c r="D388" s="22" t="s">
        <v>245</v>
      </c>
      <c r="E388" s="24" t="s">
        <v>246</v>
      </c>
      <c r="F388" s="24" t="s">
        <v>222</v>
      </c>
      <c r="G388" s="22" t="s">
        <v>223</v>
      </c>
      <c r="H388" s="30" t="s">
        <v>16</v>
      </c>
      <c r="I388" s="33" t="s">
        <v>213</v>
      </c>
      <c r="J388" s="33" t="s">
        <v>262</v>
      </c>
      <c r="K388" s="33" t="s">
        <v>273</v>
      </c>
      <c r="L388" s="26" t="s">
        <v>75</v>
      </c>
      <c r="M388" s="39">
        <v>3</v>
      </c>
      <c r="N388" s="39">
        <v>2</v>
      </c>
      <c r="O388" s="29">
        <v>45559</v>
      </c>
      <c r="P388" s="42" cm="1">
        <f t="array" ref="P388">_xlfn.IFS(Q388="Kg",M388/1000,Q388="Lb",M388/500,Q388="U",M388/M388,Q388="125 g",M388/125,Q388="1100 ml",M388/1100,Q388="500 g",M388/500,Q388="250 g",M388/250,Q388="380 g",M388/380,Q388="5 g",M388/5,Q388="1 g",M388/1, Q388="90 g",M388/90,Q388="10 g",M388/10,Q388="300 g",M388/300,Q388="55 g",M388/55,Q388="500 cc",M388/500,Q388="22 g",M388/22,Q388="25 g",M388/25,Q388="500 ml",M388/500,Q388="12 g",(M388/12),Q388="8 g",M388/8, Q388="250 cc",M388/250,Q388="60 ml",M388/60,Q388="30 g",M388/30,Q388="250 ml",M388/250,Q388="20 g",M388/20)</f>
        <v>3.0000000000000001E-3</v>
      </c>
      <c r="Q388" s="25" t="s">
        <v>275</v>
      </c>
      <c r="R388" s="25" t="s">
        <v>237</v>
      </c>
      <c r="S388" s="25" t="s">
        <v>238</v>
      </c>
      <c r="T388" s="25" t="s">
        <v>239</v>
      </c>
      <c r="U388" s="25">
        <v>68</v>
      </c>
      <c r="V388" s="25" t="s">
        <v>240</v>
      </c>
      <c r="W388" s="23" t="s">
        <v>452</v>
      </c>
    </row>
    <row r="389" spans="1:23" x14ac:dyDescent="0.2">
      <c r="A389" s="24" t="s">
        <v>130</v>
      </c>
      <c r="B389" s="22" t="s">
        <v>249</v>
      </c>
      <c r="C389" s="24" t="s">
        <v>17</v>
      </c>
      <c r="D389" s="22" t="s">
        <v>245</v>
      </c>
      <c r="E389" s="24" t="s">
        <v>246</v>
      </c>
      <c r="F389" s="24" t="s">
        <v>222</v>
      </c>
      <c r="G389" s="22" t="s">
        <v>223</v>
      </c>
      <c r="H389" s="30" t="s">
        <v>16</v>
      </c>
      <c r="I389" s="33" t="s">
        <v>213</v>
      </c>
      <c r="J389" s="33" t="s">
        <v>262</v>
      </c>
      <c r="K389" s="33" t="s">
        <v>303</v>
      </c>
      <c r="L389" s="26" t="s">
        <v>63</v>
      </c>
      <c r="M389" s="39">
        <v>1</v>
      </c>
      <c r="N389" s="39">
        <v>1</v>
      </c>
      <c r="O389" s="29">
        <v>45559</v>
      </c>
      <c r="P389" s="42" cm="1">
        <f t="array" ref="P389">_xlfn.IFS(Q389="Kg",M389/1000,Q389="Lb",M389/500,Q389="U",M389/M389,Q389="125 g",M389/125,Q389="1100 ml",M389/1100,Q389="500 g",M389/500,Q389="250 g",M389/250,Q389="380 g",M389/380,Q389="5 g",M389/5,Q389="1 g",M389/1, Q389="90 g",M389/90,Q389="10 g",M389/10,Q389="300 g",M389/300,Q389="55 g",M389/55,Q389="500 cc",M389/500,Q389="22 g",M389/22,Q389="25 g",M389/25,Q389="500 ml",M389/500,Q389="12 g",(M389/12),Q389="8 g",M389/8, Q389="250 cc",M389/250,Q389="60 ml",M389/60,Q389="30 g",M389/30,Q389="250 ml",M389/250,Q389="20 g",M389/20)</f>
        <v>1E-3</v>
      </c>
      <c r="Q389" s="25" t="s">
        <v>275</v>
      </c>
      <c r="R389" s="25" t="s">
        <v>237</v>
      </c>
      <c r="S389" s="25" t="s">
        <v>238</v>
      </c>
      <c r="T389" s="25" t="s">
        <v>239</v>
      </c>
      <c r="U389" s="25">
        <v>68</v>
      </c>
      <c r="V389" s="25" t="s">
        <v>240</v>
      </c>
      <c r="W389" s="23" t="s">
        <v>452</v>
      </c>
    </row>
    <row r="390" spans="1:23" x14ac:dyDescent="0.2">
      <c r="A390" s="24" t="s">
        <v>130</v>
      </c>
      <c r="B390" s="22" t="s">
        <v>249</v>
      </c>
      <c r="C390" s="24" t="s">
        <v>17</v>
      </c>
      <c r="D390" s="22" t="s">
        <v>245</v>
      </c>
      <c r="E390" s="24" t="s">
        <v>246</v>
      </c>
      <c r="F390" s="24" t="s">
        <v>222</v>
      </c>
      <c r="G390" s="22" t="s">
        <v>223</v>
      </c>
      <c r="H390" s="30" t="s">
        <v>16</v>
      </c>
      <c r="I390" s="33" t="s">
        <v>213</v>
      </c>
      <c r="J390" s="33" t="s">
        <v>262</v>
      </c>
      <c r="K390" s="33" t="s">
        <v>261</v>
      </c>
      <c r="L390" s="26" t="s">
        <v>131</v>
      </c>
      <c r="M390" s="39">
        <v>0.5</v>
      </c>
      <c r="N390" s="39">
        <v>0.47</v>
      </c>
      <c r="O390" s="29">
        <v>45559</v>
      </c>
      <c r="P390" s="42" cm="1">
        <f t="array" ref="P390">_xlfn.IFS(Q390="Kg",M390/1000,Q390="Lb",M390/500,Q390="U",M390/M390,Q390="125 g",M390/125,Q390="1100 ml",M390/1100,Q390="500 g",M390/500,Q390="250 g",M390/250,Q390="380 g",M390/380,Q390="5 g",M390/5,Q390="1 g",M390/1, Q390="90 g",M390/90,Q390="10 g",M390/10,Q390="300 g",M390/300,Q390="55 g",M390/55,Q390="500 cc",M390/500,Q390="22 g",M390/22,Q390="25 g",M390/25,Q390="500 ml",M390/500,Q390="12 g",(M390/12),Q390="8 g",M390/8, Q390="250 cc",M390/250,Q390="60 ml",M390/60,Q390="30 g",M390/30,Q390="250 ml",M390/250,Q390="20 g",M390/20)</f>
        <v>5.0000000000000001E-4</v>
      </c>
      <c r="Q390" s="25" t="s">
        <v>236</v>
      </c>
      <c r="R390" s="25" t="s">
        <v>237</v>
      </c>
      <c r="S390" s="25" t="s">
        <v>238</v>
      </c>
      <c r="T390" s="25" t="s">
        <v>239</v>
      </c>
      <c r="U390" s="25">
        <v>68</v>
      </c>
      <c r="V390" s="25" t="s">
        <v>240</v>
      </c>
      <c r="W390" s="23" t="s">
        <v>452</v>
      </c>
    </row>
    <row r="391" spans="1:23" x14ac:dyDescent="0.2">
      <c r="A391" s="24" t="s">
        <v>130</v>
      </c>
      <c r="B391" s="22" t="s">
        <v>249</v>
      </c>
      <c r="C391" s="24" t="s">
        <v>17</v>
      </c>
      <c r="D391" s="22" t="s">
        <v>245</v>
      </c>
      <c r="E391" s="24" t="s">
        <v>246</v>
      </c>
      <c r="F391" s="24" t="s">
        <v>222</v>
      </c>
      <c r="G391" s="22" t="s">
        <v>223</v>
      </c>
      <c r="H391" s="30" t="s">
        <v>16</v>
      </c>
      <c r="I391" s="33" t="s">
        <v>213</v>
      </c>
      <c r="J391" s="33" t="s">
        <v>287</v>
      </c>
      <c r="K391" s="31" t="s">
        <v>164</v>
      </c>
      <c r="L391" s="26" t="s">
        <v>200</v>
      </c>
      <c r="M391" s="39">
        <v>35</v>
      </c>
      <c r="N391" s="39">
        <v>35</v>
      </c>
      <c r="O391" s="29">
        <v>45559</v>
      </c>
      <c r="P391" s="42" cm="1">
        <f t="array" ref="P391">_xlfn.IFS(Q391="Kg",M391/1000,Q391="Lb",M391/500,Q391="U",M391/M391,Q391="125 g",M391/125,Q391="1100 ml",M391/1100,Q391="500 g",M391/500,Q391="250 g",M391/250,Q391="380 g",M391/380,Q391="5 g",M391/5,Q391="1 g",M391/1, Q391="90 g",M391/90,Q391="10 g",M391/10,Q391="300 g",M391/300,Q391="55 g",M391/55,Q391="500 cc",M391/500,Q391="22 g",M391/22,Q391="25 g",M391/25,Q391="500 ml",M391/500,Q391="12 g",(M391/12),Q391="8 g",M391/8, Q391="250 cc",M391/250,Q391="60 ml",M391/60,Q391="30 g",M391/30,Q391="250 ml",M391/250,Q391="20 g",M391/20)</f>
        <v>3.5000000000000003E-2</v>
      </c>
      <c r="Q391" s="25" t="s">
        <v>275</v>
      </c>
      <c r="R391" s="25" t="s">
        <v>237</v>
      </c>
      <c r="S391" s="25" t="s">
        <v>238</v>
      </c>
      <c r="T391" s="25" t="s">
        <v>239</v>
      </c>
      <c r="U391" s="25">
        <v>68</v>
      </c>
      <c r="V391" s="25" t="s">
        <v>240</v>
      </c>
      <c r="W391" s="23" t="s">
        <v>452</v>
      </c>
    </row>
    <row r="392" spans="1:23" x14ac:dyDescent="0.2">
      <c r="A392" s="24" t="s">
        <v>130</v>
      </c>
      <c r="B392" s="22" t="s">
        <v>249</v>
      </c>
      <c r="C392" s="24" t="s">
        <v>17</v>
      </c>
      <c r="D392" s="22" t="s">
        <v>245</v>
      </c>
      <c r="E392" s="24" t="s">
        <v>246</v>
      </c>
      <c r="F392" s="24" t="s">
        <v>222</v>
      </c>
      <c r="G392" s="22" t="s">
        <v>223</v>
      </c>
      <c r="H392" s="30" t="s">
        <v>25</v>
      </c>
      <c r="I392" s="33" t="s">
        <v>129</v>
      </c>
      <c r="J392" s="33" t="s">
        <v>264</v>
      </c>
      <c r="K392" s="33" t="s">
        <v>315</v>
      </c>
      <c r="L392" s="26" t="s">
        <v>72</v>
      </c>
      <c r="M392" s="39">
        <v>138</v>
      </c>
      <c r="N392" s="39">
        <v>110</v>
      </c>
      <c r="O392" s="29">
        <v>45559</v>
      </c>
      <c r="P392" s="42" cm="1">
        <f t="array" ref="P392">_xlfn.IFS(Q392="Kg",M392/1000,Q392="Lb",M392/500,Q392="U",M392/M392,Q392="125 g",M392/125,Q392="1100 ml",M392/1100,Q392="500 g",M392/500,Q392="250 g",M392/250,Q392="380 g",M392/380,Q392="5 g",M392/5,Q392="1 g",M392/1, Q392="90 g",M392/90,Q392="10 g",M392/10,Q392="300 g",M392/300,Q392="55 g",M392/55,Q392="500 cc",M392/500,Q392="22 g",M392/22,Q392="25 g",M392/25,Q392="500 ml",M392/500,Q392="12 g",(M392/12),Q392="8 g",M392/8, Q392="250 cc",M392/250,Q392="60 ml",M392/60,Q392="30 g",M392/30,Q392="250 ml",M392/250,Q392="20 g",M392/20)</f>
        <v>0.13800000000000001</v>
      </c>
      <c r="Q392" s="25" t="s">
        <v>275</v>
      </c>
      <c r="R392" s="25" t="s">
        <v>237</v>
      </c>
      <c r="S392" s="25" t="s">
        <v>238</v>
      </c>
      <c r="T392" s="25" t="s">
        <v>239</v>
      </c>
      <c r="U392" s="25">
        <v>68</v>
      </c>
      <c r="V392" s="25" t="s">
        <v>240</v>
      </c>
      <c r="W392" s="23" t="s">
        <v>452</v>
      </c>
    </row>
    <row r="393" spans="1:23" x14ac:dyDescent="0.2">
      <c r="A393" s="24" t="s">
        <v>130</v>
      </c>
      <c r="B393" s="22" t="s">
        <v>249</v>
      </c>
      <c r="C393" s="24" t="s">
        <v>17</v>
      </c>
      <c r="D393" s="22" t="s">
        <v>245</v>
      </c>
      <c r="E393" s="24" t="s">
        <v>246</v>
      </c>
      <c r="F393" s="24" t="s">
        <v>222</v>
      </c>
      <c r="G393" s="22" t="s">
        <v>223</v>
      </c>
      <c r="H393" s="30" t="s">
        <v>25</v>
      </c>
      <c r="I393" s="33" t="s">
        <v>129</v>
      </c>
      <c r="J393" s="33" t="s">
        <v>262</v>
      </c>
      <c r="K393" s="31" t="s">
        <v>312</v>
      </c>
      <c r="L393" s="26" t="s">
        <v>61</v>
      </c>
      <c r="M393" s="39">
        <v>9</v>
      </c>
      <c r="N393" s="39">
        <v>7</v>
      </c>
      <c r="O393" s="29">
        <v>45559</v>
      </c>
      <c r="P393" s="42" cm="1">
        <f t="array" ref="P393">_xlfn.IFS(Q393="Kg",M393/1000,Q393="Lb",M393/500,Q393="U",M393/M393,Q393="125 g",M393/125,Q393="1100 ml",M393/1100,Q393="500 g",M393/500,Q393="250 g",M393/250,Q393="380 g",M393/380,Q393="5 g",M393/5,Q393="1 g",M393/1, Q393="90 g",M393/90,Q393="10 g",M393/10,Q393="300 g",M393/300,Q393="55 g",M393/55,Q393="500 cc",M393/500,Q393="22 g",M393/22,Q393="25 g",M393/25,Q393="500 ml",M393/500,Q393="12 g",(M393/12),Q393="8 g",M393/8, Q393="250 cc",M393/250,Q393="60 ml",M393/60,Q393="30 g",M393/30,Q393="250 ml",M393/250,Q393="20 g",M393/20)</f>
        <v>8.9999999999999993E-3</v>
      </c>
      <c r="Q393" s="25" t="s">
        <v>275</v>
      </c>
      <c r="R393" s="25" t="s">
        <v>237</v>
      </c>
      <c r="S393" s="25" t="s">
        <v>238</v>
      </c>
      <c r="T393" s="25" t="s">
        <v>239</v>
      </c>
      <c r="U393" s="25">
        <v>68</v>
      </c>
      <c r="V393" s="25" t="s">
        <v>240</v>
      </c>
      <c r="W393" s="23" t="s">
        <v>452</v>
      </c>
    </row>
    <row r="394" spans="1:23" x14ac:dyDescent="0.2">
      <c r="A394" s="24" t="s">
        <v>130</v>
      </c>
      <c r="B394" s="22" t="s">
        <v>249</v>
      </c>
      <c r="C394" s="24" t="s">
        <v>17</v>
      </c>
      <c r="D394" s="22" t="s">
        <v>245</v>
      </c>
      <c r="E394" s="24" t="s">
        <v>246</v>
      </c>
      <c r="F394" s="24" t="s">
        <v>222</v>
      </c>
      <c r="G394" s="22" t="s">
        <v>223</v>
      </c>
      <c r="H394" s="30" t="s">
        <v>25</v>
      </c>
      <c r="I394" s="33" t="s">
        <v>129</v>
      </c>
      <c r="J394" s="33" t="s">
        <v>262</v>
      </c>
      <c r="K394" s="33" t="s">
        <v>273</v>
      </c>
      <c r="L394" s="26" t="s">
        <v>75</v>
      </c>
      <c r="M394" s="39">
        <v>5</v>
      </c>
      <c r="N394" s="39">
        <v>4.7</v>
      </c>
      <c r="O394" s="29">
        <v>45559</v>
      </c>
      <c r="P394" s="42" cm="1">
        <f t="array" ref="P394">_xlfn.IFS(Q394="Kg",M394/1000,Q394="Lb",M394/500,Q394="U",M394/M394,Q394="125 g",M394/125,Q394="1100 ml",M394/1100,Q394="500 g",M394/500,Q394="250 g",M394/250,Q394="380 g",M394/380,Q394="5 g",M394/5,Q394="1 g",M394/1, Q394="90 g",M394/90,Q394="10 g",M394/10,Q394="300 g",M394/300,Q394="55 g",M394/55,Q394="500 cc",M394/500,Q394="22 g",M394/22,Q394="25 g",M394/25,Q394="500 ml",M394/500,Q394="12 g",(M394/12),Q394="8 g",M394/8, Q394="250 cc",M394/250,Q394="60 ml",M394/60,Q394="30 g",M394/30,Q394="250 ml",M394/250,Q394="20 g",M394/20)</f>
        <v>5.0000000000000001E-3</v>
      </c>
      <c r="Q394" s="25" t="s">
        <v>275</v>
      </c>
      <c r="R394" s="25" t="s">
        <v>237</v>
      </c>
      <c r="S394" s="25" t="s">
        <v>238</v>
      </c>
      <c r="T394" s="25" t="s">
        <v>239</v>
      </c>
      <c r="U394" s="25">
        <v>68</v>
      </c>
      <c r="V394" s="25" t="s">
        <v>240</v>
      </c>
      <c r="W394" s="23" t="s">
        <v>452</v>
      </c>
    </row>
    <row r="395" spans="1:23" x14ac:dyDescent="0.2">
      <c r="A395" s="24" t="s">
        <v>130</v>
      </c>
      <c r="B395" s="22" t="s">
        <v>249</v>
      </c>
      <c r="C395" s="24" t="s">
        <v>17</v>
      </c>
      <c r="D395" s="22" t="s">
        <v>245</v>
      </c>
      <c r="E395" s="24" t="s">
        <v>246</v>
      </c>
      <c r="F395" s="24" t="s">
        <v>222</v>
      </c>
      <c r="G395" s="22" t="s">
        <v>223</v>
      </c>
      <c r="H395" s="30" t="s">
        <v>25</v>
      </c>
      <c r="I395" s="33" t="s">
        <v>129</v>
      </c>
      <c r="J395" s="33" t="s">
        <v>271</v>
      </c>
      <c r="K395" s="33" t="s">
        <v>252</v>
      </c>
      <c r="L395" s="26" t="s">
        <v>295</v>
      </c>
      <c r="M395" s="39">
        <v>0.5</v>
      </c>
      <c r="N395" s="39">
        <v>0.5</v>
      </c>
      <c r="O395" s="29">
        <v>45559</v>
      </c>
      <c r="P395" s="42" cm="1">
        <f t="array" ref="P395">_xlfn.IFS(Q395="Kg",M395/1000,Q395="Lb",M395/500,Q395="U",M395/M395,Q395="125 g",M395/125,Q395="1100 ml",M395/1100,Q395="500 g",M395/500,Q395="250 g",M395/250,Q395="380 g",M395/380,Q395="5 g",M395/5,Q395="1 g",M395/1, Q395="90 g",M395/90,Q395="10 g",M395/10,Q395="300 g",M395/300,Q395="55 g",M395/55,Q395="500 cc",M395/500,Q395="22 g",M395/22,Q395="25 g",M395/25,Q395="500 ml",M395/500,Q395="12 g",(M395/12),Q395="8 g",M395/8, Q395="250 cc",M395/250,Q395="60 ml",M395/60,Q395="30 g",M395/30,Q395="250 ml",M395/250,Q395="20 g",M395/20)</f>
        <v>0.05</v>
      </c>
      <c r="Q395" s="25" t="s">
        <v>296</v>
      </c>
      <c r="R395" s="25" t="s">
        <v>237</v>
      </c>
      <c r="S395" s="25" t="s">
        <v>238</v>
      </c>
      <c r="T395" s="25" t="s">
        <v>239</v>
      </c>
      <c r="U395" s="25">
        <v>68</v>
      </c>
      <c r="V395" s="25" t="s">
        <v>240</v>
      </c>
      <c r="W395" s="23" t="s">
        <v>452</v>
      </c>
    </row>
    <row r="396" spans="1:23" x14ac:dyDescent="0.2">
      <c r="A396" s="24" t="s">
        <v>130</v>
      </c>
      <c r="B396" s="22" t="s">
        <v>249</v>
      </c>
      <c r="C396" s="24" t="s">
        <v>17</v>
      </c>
      <c r="D396" s="22" t="s">
        <v>245</v>
      </c>
      <c r="E396" s="24" t="s">
        <v>246</v>
      </c>
      <c r="F396" s="24" t="s">
        <v>222</v>
      </c>
      <c r="G396" s="22" t="s">
        <v>223</v>
      </c>
      <c r="H396" s="30" t="s">
        <v>24</v>
      </c>
      <c r="I396" s="33" t="s">
        <v>206</v>
      </c>
      <c r="J396" s="33" t="s">
        <v>262</v>
      </c>
      <c r="K396" s="31" t="s">
        <v>316</v>
      </c>
      <c r="L396" s="26" t="s">
        <v>62</v>
      </c>
      <c r="M396" s="39">
        <v>47</v>
      </c>
      <c r="N396" s="39">
        <v>40</v>
      </c>
      <c r="O396" s="29">
        <v>45559</v>
      </c>
      <c r="P396" s="42" cm="1">
        <f t="array" ref="P396">_xlfn.IFS(Q396="Kg",M396/1000,Q396="Lb",M396/500,Q396="U",M396/M396,Q396="125 g",M396/125,Q396="1100 ml",M396/1100,Q396="500 g",M396/500,Q396="250 g",M396/250,Q396="380 g",M396/380,Q396="5 g",M396/5,Q396="1 g",M396/1, Q396="90 g",M396/90,Q396="10 g",M396/10,Q396="300 g",M396/300,Q396="55 g",M396/55,Q396="500 cc",M396/500,Q396="22 g",M396/22,Q396="25 g",M396/25,Q396="500 ml",M396/500,Q396="12 g",(M396/12),Q396="8 g",M396/8, Q396="250 cc",M396/250,Q396="60 ml",M396/60,Q396="30 g",M396/30,Q396="250 ml",M396/250,Q396="20 g",M396/20)</f>
        <v>4.7E-2</v>
      </c>
      <c r="Q396" s="25" t="s">
        <v>275</v>
      </c>
      <c r="R396" s="25" t="s">
        <v>237</v>
      </c>
      <c r="S396" s="25" t="s">
        <v>238</v>
      </c>
      <c r="T396" s="25" t="s">
        <v>239</v>
      </c>
      <c r="U396" s="25">
        <v>68</v>
      </c>
      <c r="V396" s="25" t="s">
        <v>240</v>
      </c>
      <c r="W396" s="23" t="s">
        <v>452</v>
      </c>
    </row>
    <row r="397" spans="1:23" x14ac:dyDescent="0.2">
      <c r="A397" s="24" t="s">
        <v>130</v>
      </c>
      <c r="B397" s="22" t="s">
        <v>249</v>
      </c>
      <c r="C397" s="24" t="s">
        <v>17</v>
      </c>
      <c r="D397" s="22" t="s">
        <v>245</v>
      </c>
      <c r="E397" s="24" t="s">
        <v>246</v>
      </c>
      <c r="F397" s="24" t="s">
        <v>222</v>
      </c>
      <c r="G397" s="22" t="s">
        <v>223</v>
      </c>
      <c r="H397" s="30" t="s">
        <v>24</v>
      </c>
      <c r="I397" s="33" t="s">
        <v>206</v>
      </c>
      <c r="J397" s="33" t="s">
        <v>262</v>
      </c>
      <c r="K397" s="31" t="s">
        <v>312</v>
      </c>
      <c r="L397" s="26" t="s">
        <v>61</v>
      </c>
      <c r="M397" s="39">
        <v>38</v>
      </c>
      <c r="N397" s="39">
        <v>30</v>
      </c>
      <c r="O397" s="29">
        <v>45559</v>
      </c>
      <c r="P397" s="42" cm="1">
        <f t="array" ref="P397">_xlfn.IFS(Q397="Kg",M397/1000,Q397="Lb",M397/500,Q397="U",M397/M397,Q397="125 g",M397/125,Q397="1100 ml",M397/1100,Q397="500 g",M397/500,Q397="250 g",M397/250,Q397="380 g",M397/380,Q397="5 g",M397/5,Q397="1 g",M397/1, Q397="90 g",M397/90,Q397="10 g",M397/10,Q397="300 g",M397/300,Q397="55 g",M397/55,Q397="500 cc",M397/500,Q397="22 g",M397/22,Q397="25 g",M397/25,Q397="500 ml",M397/500,Q397="12 g",(M397/12),Q397="8 g",M397/8, Q397="250 cc",M397/250,Q397="60 ml",M397/60,Q397="30 g",M397/30,Q397="250 ml",M397/250,Q397="20 g",M397/20)</f>
        <v>3.7999999999999999E-2</v>
      </c>
      <c r="Q397" s="25" t="s">
        <v>275</v>
      </c>
      <c r="R397" s="25" t="s">
        <v>237</v>
      </c>
      <c r="S397" s="25" t="s">
        <v>238</v>
      </c>
      <c r="T397" s="25" t="s">
        <v>239</v>
      </c>
      <c r="U397" s="25">
        <v>68</v>
      </c>
      <c r="V397" s="25" t="s">
        <v>240</v>
      </c>
      <c r="W397" s="23" t="s">
        <v>452</v>
      </c>
    </row>
    <row r="398" spans="1:23" x14ac:dyDescent="0.2">
      <c r="A398" s="24" t="s">
        <v>130</v>
      </c>
      <c r="B398" s="22" t="s">
        <v>249</v>
      </c>
      <c r="C398" s="24" t="s">
        <v>17</v>
      </c>
      <c r="D398" s="22" t="s">
        <v>245</v>
      </c>
      <c r="E398" s="24" t="s">
        <v>246</v>
      </c>
      <c r="F398" s="24" t="s">
        <v>222</v>
      </c>
      <c r="G398" s="22" t="s">
        <v>223</v>
      </c>
      <c r="H398" s="30" t="s">
        <v>24</v>
      </c>
      <c r="I398" s="33" t="s">
        <v>206</v>
      </c>
      <c r="J398" s="33" t="s">
        <v>262</v>
      </c>
      <c r="K398" s="34" t="s">
        <v>276</v>
      </c>
      <c r="L398" s="27" t="s">
        <v>120</v>
      </c>
      <c r="M398" s="40">
        <v>0.25</v>
      </c>
      <c r="N398" s="40">
        <v>0.22</v>
      </c>
      <c r="O398" s="29">
        <v>45559</v>
      </c>
      <c r="P398" s="42" cm="1">
        <f t="array" ref="P398">_xlfn.IFS(Q398="Kg",M398/1000,Q398="Lb",M398/500,Q398="U",M398/M398,Q398="125 g",M398/125,Q398="1100 ml",M398/1100,Q398="500 g",M398/500,Q398="250 g",M398/250,Q398="380 g",M398/380,Q398="5 g",M398/5,Q398="1 g",M398/1, Q398="90 g",M398/90,Q398="10 g",M398/10,Q398="300 g",M398/300,Q398="55 g",M398/55,Q398="500 cc",M398/500,Q398="22 g",M398/22,Q398="25 g",M398/25,Q398="500 ml",M398/500,Q398="12 g",(M398/12),Q398="8 g",M398/8, Q398="250 cc",M398/250,Q398="60 ml",M398/60,Q398="30 g",M398/30,Q398="250 ml",M398/250,Q398="20 g",M398/20)</f>
        <v>2.5000000000000001E-4</v>
      </c>
      <c r="Q398" s="25" t="s">
        <v>275</v>
      </c>
      <c r="R398" s="25" t="s">
        <v>237</v>
      </c>
      <c r="S398" s="25" t="s">
        <v>238</v>
      </c>
      <c r="T398" s="25" t="s">
        <v>239</v>
      </c>
      <c r="U398" s="25">
        <v>68</v>
      </c>
      <c r="V398" s="25" t="s">
        <v>240</v>
      </c>
      <c r="W398" s="23" t="s">
        <v>452</v>
      </c>
    </row>
    <row r="399" spans="1:23" x14ac:dyDescent="0.2">
      <c r="A399" s="24" t="s">
        <v>130</v>
      </c>
      <c r="B399" s="22" t="s">
        <v>249</v>
      </c>
      <c r="C399" s="24" t="s">
        <v>17</v>
      </c>
      <c r="D399" s="22" t="s">
        <v>245</v>
      </c>
      <c r="E399" s="24" t="s">
        <v>246</v>
      </c>
      <c r="F399" s="24" t="s">
        <v>222</v>
      </c>
      <c r="G399" s="22" t="s">
        <v>223</v>
      </c>
      <c r="H399" s="30" t="s">
        <v>24</v>
      </c>
      <c r="I399" s="33" t="s">
        <v>206</v>
      </c>
      <c r="J399" s="33" t="s">
        <v>262</v>
      </c>
      <c r="K399" s="33" t="s">
        <v>291</v>
      </c>
      <c r="L399" s="26" t="s">
        <v>67</v>
      </c>
      <c r="M399" s="39">
        <v>4</v>
      </c>
      <c r="N399" s="39">
        <v>2</v>
      </c>
      <c r="O399" s="29">
        <v>45559</v>
      </c>
      <c r="P399" s="42" cm="1">
        <f t="array" ref="P399">_xlfn.IFS(Q399="Kg",M399/1000,Q399="Lb",M399/500,Q399="U",M399/M399,Q399="125 g",M399/125,Q399="1100 ml",M399/1100,Q399="500 g",M399/500,Q399="250 g",M399/250,Q399="380 g",M399/380,Q399="5 g",M399/5,Q399="1 g",M399/1, Q399="90 g",M399/90,Q399="10 g",M399/10,Q399="300 g",M399/300,Q399="55 g",M399/55,Q399="500 cc",M399/500,Q399="22 g",M399/22,Q399="25 g",M399/25,Q399="500 ml",M399/500,Q399="12 g",(M399/12),Q399="8 g",M399/8, Q399="250 cc",M399/250,Q399="60 ml",M399/60,Q399="30 g",M399/30,Q399="250 ml",M399/250,Q399="20 g",M399/20)</f>
        <v>4.0000000000000001E-3</v>
      </c>
      <c r="Q399" s="25" t="s">
        <v>275</v>
      </c>
      <c r="R399" s="25" t="s">
        <v>237</v>
      </c>
      <c r="S399" s="25" t="s">
        <v>238</v>
      </c>
      <c r="T399" s="25" t="s">
        <v>239</v>
      </c>
      <c r="U399" s="25">
        <v>68</v>
      </c>
      <c r="V399" s="25" t="s">
        <v>240</v>
      </c>
      <c r="W399" s="23" t="s">
        <v>452</v>
      </c>
    </row>
    <row r="400" spans="1:23" x14ac:dyDescent="0.2">
      <c r="A400" s="24" t="s">
        <v>130</v>
      </c>
      <c r="B400" s="22" t="s">
        <v>249</v>
      </c>
      <c r="C400" s="24" t="s">
        <v>17</v>
      </c>
      <c r="D400" s="22" t="s">
        <v>245</v>
      </c>
      <c r="E400" s="24" t="s">
        <v>246</v>
      </c>
      <c r="F400" s="24" t="s">
        <v>222</v>
      </c>
      <c r="G400" s="22" t="s">
        <v>223</v>
      </c>
      <c r="H400" s="30" t="s">
        <v>0</v>
      </c>
      <c r="I400" s="33" t="s">
        <v>457</v>
      </c>
      <c r="J400" s="33" t="s">
        <v>262</v>
      </c>
      <c r="K400" s="33" t="s">
        <v>458</v>
      </c>
      <c r="L400" s="26" t="s">
        <v>459</v>
      </c>
      <c r="M400" s="39">
        <v>86</v>
      </c>
      <c r="N400" s="39">
        <v>60</v>
      </c>
      <c r="O400" s="29">
        <v>45559</v>
      </c>
      <c r="P400" s="42" cm="1">
        <f t="array" ref="P400">_xlfn.IFS(Q400="Kg",M400/1000,Q400="Lb",M400/500,Q400="U",M400/M400,Q400="125 g",M400/125,Q400="1100 ml",M400/1100,Q400="500 g",M400/500,Q400="250 g",M400/250,Q400="380 g",M400/380,Q400="5 g",M400/5,Q400="1 g",M400/1, Q400="90 g",M400/90,Q400="10 g",M400/10,Q400="300 g",M400/300,Q400="55 g",M400/55,Q400="500 cc",M400/500,Q400="22 g",M400/22,Q400="25 g",M400/25,Q400="500 ml",M400/500,Q400="12 g",(M400/12),Q400="8 g",M400/8, Q400="250 cc",M400/250,Q400="60 ml",M400/60,Q400="30 g",M400/30,Q400="250 ml",M400/250,Q400="20 g",M400/20)</f>
        <v>8.5999999999999993E-2</v>
      </c>
      <c r="Q400" s="25" t="s">
        <v>275</v>
      </c>
      <c r="R400" s="25" t="s">
        <v>237</v>
      </c>
      <c r="S400" s="25" t="s">
        <v>460</v>
      </c>
      <c r="T400" s="25" t="s">
        <v>461</v>
      </c>
      <c r="U400" s="25">
        <v>68</v>
      </c>
      <c r="V400" s="25" t="s">
        <v>240</v>
      </c>
      <c r="W400" s="23" t="s">
        <v>452</v>
      </c>
    </row>
    <row r="401" spans="1:23" x14ac:dyDescent="0.2">
      <c r="A401" s="24" t="s">
        <v>130</v>
      </c>
      <c r="B401" s="22" t="s">
        <v>249</v>
      </c>
      <c r="C401" s="24" t="s">
        <v>17</v>
      </c>
      <c r="D401" s="22" t="s">
        <v>245</v>
      </c>
      <c r="E401" s="24" t="s">
        <v>246</v>
      </c>
      <c r="F401" s="24" t="s">
        <v>222</v>
      </c>
      <c r="G401" s="22" t="s">
        <v>223</v>
      </c>
      <c r="H401" s="30" t="s">
        <v>0</v>
      </c>
      <c r="I401" s="33" t="s">
        <v>457</v>
      </c>
      <c r="J401" s="33" t="s">
        <v>262</v>
      </c>
      <c r="K401" s="33" t="s">
        <v>291</v>
      </c>
      <c r="L401" s="26" t="s">
        <v>67</v>
      </c>
      <c r="M401" s="39">
        <v>4</v>
      </c>
      <c r="N401" s="39">
        <v>2</v>
      </c>
      <c r="O401" s="29">
        <v>45559</v>
      </c>
      <c r="P401" s="42" cm="1">
        <f t="array" ref="P401">_xlfn.IFS(Q401="Kg",M401/1000,Q401="Lb",M401/500,Q401="U",M401/M401,Q401="125 g",M401/125,Q401="1100 ml",M401/1100,Q401="500 g",M401/500,Q401="250 g",M401/250,Q401="380 g",M401/380,Q401="5 g",M401/5,Q401="1 g",M401/1, Q401="90 g",M401/90,Q401="10 g",M401/10,Q401="300 g",M401/300,Q401="55 g",M401/55,Q401="500 cc",M401/500,Q401="22 g",M401/22,Q401="25 g",M401/25,Q401="500 ml",M401/500,Q401="12 g",(M401/12),Q401="8 g",M401/8, Q401="250 cc",M401/250,Q401="60 ml",M401/60,Q401="30 g",M401/30,Q401="250 ml",M401/250,Q401="20 g",M401/20)</f>
        <v>4.0000000000000001E-3</v>
      </c>
      <c r="Q401" s="25" t="s">
        <v>275</v>
      </c>
      <c r="R401" s="25" t="s">
        <v>237</v>
      </c>
      <c r="S401" s="25" t="s">
        <v>238</v>
      </c>
      <c r="T401" s="25" t="s">
        <v>239</v>
      </c>
      <c r="U401" s="25">
        <v>68</v>
      </c>
      <c r="V401" s="25" t="s">
        <v>240</v>
      </c>
      <c r="W401" s="23" t="s">
        <v>452</v>
      </c>
    </row>
    <row r="402" spans="1:23" x14ac:dyDescent="0.2">
      <c r="A402" s="24" t="s">
        <v>130</v>
      </c>
      <c r="B402" s="22" t="s">
        <v>249</v>
      </c>
      <c r="C402" s="24" t="s">
        <v>17</v>
      </c>
      <c r="D402" s="22" t="s">
        <v>245</v>
      </c>
      <c r="E402" s="24" t="s">
        <v>246</v>
      </c>
      <c r="F402" s="24" t="s">
        <v>222</v>
      </c>
      <c r="G402" s="22" t="s">
        <v>223</v>
      </c>
      <c r="H402" s="30" t="s">
        <v>21</v>
      </c>
      <c r="I402" s="33" t="s">
        <v>33</v>
      </c>
      <c r="J402" s="33" t="s">
        <v>267</v>
      </c>
      <c r="K402" s="31" t="s">
        <v>268</v>
      </c>
      <c r="L402" s="26" t="s">
        <v>68</v>
      </c>
      <c r="M402" s="39">
        <v>8</v>
      </c>
      <c r="N402" s="39">
        <v>8</v>
      </c>
      <c r="O402" s="29">
        <v>45559</v>
      </c>
      <c r="P402" s="42" cm="1">
        <f t="array" ref="P402">_xlfn.IFS(Q402="Kg",M402/1000,Q402="Lb",M402/500,Q402="U",M402/M402,Q402="125 g",M402/125,Q402="1100 ml",M402/1100,Q402="500 g",M402/500,Q402="250 g",M402/250,Q402="380 g",M402/380,Q402="5 g",M402/5,Q402="1 g",M402/1, Q402="90 g",M402/90,Q402="10 g",M402/10,Q402="300 g",M402/300,Q402="55 g",M402/55,Q402="500 cc",M402/500,Q402="22 g",M402/22,Q402="25 g",M402/25,Q402="500 ml",M402/500,Q402="12 g",(M402/12),Q402="8 g",M402/8, Q402="250 cc",M402/250,Q402="60 ml",M402/60,Q402="30 g",M402/30,Q402="250 ml",M402/250,Q402="20 g",M402/20)</f>
        <v>1.6E-2</v>
      </c>
      <c r="Q402" s="25" t="s">
        <v>265</v>
      </c>
      <c r="R402" s="25" t="s">
        <v>237</v>
      </c>
      <c r="S402" s="25" t="s">
        <v>238</v>
      </c>
      <c r="T402" s="25" t="s">
        <v>239</v>
      </c>
      <c r="U402" s="25">
        <v>68</v>
      </c>
      <c r="V402" s="25" t="s">
        <v>240</v>
      </c>
      <c r="W402" s="23" t="s">
        <v>452</v>
      </c>
    </row>
    <row r="403" spans="1:23" x14ac:dyDescent="0.2">
      <c r="A403" s="24" t="s">
        <v>130</v>
      </c>
      <c r="B403" s="22" t="s">
        <v>249</v>
      </c>
      <c r="C403" s="24" t="s">
        <v>17</v>
      </c>
      <c r="D403" s="22" t="s">
        <v>245</v>
      </c>
      <c r="E403" s="24" t="s">
        <v>246</v>
      </c>
      <c r="F403" s="24" t="s">
        <v>222</v>
      </c>
      <c r="G403" s="22" t="s">
        <v>223</v>
      </c>
      <c r="H403" s="30" t="s">
        <v>132</v>
      </c>
      <c r="I403" s="33" t="s">
        <v>116</v>
      </c>
      <c r="J403" s="33" t="s">
        <v>271</v>
      </c>
      <c r="K403" s="33" t="s">
        <v>133</v>
      </c>
      <c r="L403" s="26" t="s">
        <v>59</v>
      </c>
      <c r="M403" s="39">
        <v>2</v>
      </c>
      <c r="N403" s="39">
        <v>2</v>
      </c>
      <c r="O403" s="29">
        <v>45559</v>
      </c>
      <c r="P403" s="42" cm="1">
        <f t="array" ref="P403">_xlfn.IFS(Q403="Kg",M403/1000,Q403="Lb",M403/500,Q403="U",M403/M403,Q403="125 g",M403/125,Q403="1100 ml",M403/1100,Q403="500 g",M403/500,Q403="250 g",M403/250,Q403="380 g",M403/380,Q403="5 g",M403/5,Q403="1 g",M403/1, Q403="90 g",M403/90,Q403="10 g",M403/10,Q403="300 g",M403/300,Q403="55 g",M403/55,Q403="500 cc",M403/500,Q403="22 g",M403/22,Q403="25 g",M403/25,Q403="500 ml",M403/500,Q403="12 g",(M403/12),Q403="8 g",M403/8, Q403="250 cc",M403/250,Q403="60 ml",M403/60,Q403="30 g",M403/30,Q403="250 ml",M403/250,Q403="20 g",M403/20)</f>
        <v>4.0000000000000001E-3</v>
      </c>
      <c r="Q403" s="25" t="s">
        <v>265</v>
      </c>
      <c r="R403" s="25" t="s">
        <v>237</v>
      </c>
      <c r="S403" s="25" t="s">
        <v>238</v>
      </c>
      <c r="T403" s="25" t="s">
        <v>239</v>
      </c>
      <c r="U403" s="25">
        <v>68</v>
      </c>
      <c r="V403" s="25" t="s">
        <v>240</v>
      </c>
      <c r="W403" s="23" t="s">
        <v>452</v>
      </c>
    </row>
    <row r="404" spans="1:23" x14ac:dyDescent="0.2">
      <c r="A404" s="24" t="s">
        <v>130</v>
      </c>
      <c r="B404" s="22" t="s">
        <v>249</v>
      </c>
      <c r="C404" s="24" t="s">
        <v>17</v>
      </c>
      <c r="D404" s="22" t="s">
        <v>245</v>
      </c>
      <c r="E404" s="24" t="s">
        <v>246</v>
      </c>
      <c r="F404" s="24" t="s">
        <v>222</v>
      </c>
      <c r="G404" s="22" t="s">
        <v>223</v>
      </c>
      <c r="H404" s="30" t="s">
        <v>3</v>
      </c>
      <c r="I404" s="33" t="s">
        <v>116</v>
      </c>
      <c r="J404" s="33" t="s">
        <v>258</v>
      </c>
      <c r="K404" s="33" t="s">
        <v>259</v>
      </c>
      <c r="L404" s="26" t="s">
        <v>69</v>
      </c>
      <c r="M404" s="39">
        <v>14</v>
      </c>
      <c r="N404" s="39">
        <v>14</v>
      </c>
      <c r="O404" s="29">
        <v>45559</v>
      </c>
      <c r="P404" s="42" cm="1">
        <f t="array" ref="P404">_xlfn.IFS(Q404="Kg",M404/1000,Q404="Lb",M404/500,Q404="U",M404/M404,Q404="125 g",M404/125,Q404="1100 ml",M404/1100,Q404="500 g",M404/500,Q404="250 g",M404/250,Q404="380 g",M404/380,Q404="5 g",M404/5,Q404="1 g",M404/1, Q404="90 g",M404/90,Q404="10 g",M404/10,Q404="300 g",M404/300,Q404="55 g",M404/55,Q404="500 cc",M404/500,Q404="22 g",M404/22,Q404="25 g",M404/25,Q404="500 ml",M404/500,Q404="12 g",(M404/12),Q404="8 g",M404/8, Q404="250 cc",M404/250,Q404="60 ml",M404/60,Q404="30 g",M404/30,Q404="250 ml",M404/250,Q404="20 g",M404/20)</f>
        <v>5.6000000000000001E-2</v>
      </c>
      <c r="Q404" s="25" t="s">
        <v>260</v>
      </c>
      <c r="R404" s="25" t="s">
        <v>237</v>
      </c>
      <c r="S404" s="25" t="s">
        <v>238</v>
      </c>
      <c r="T404" s="25" t="s">
        <v>239</v>
      </c>
      <c r="U404" s="25">
        <v>68</v>
      </c>
      <c r="V404" s="25" t="s">
        <v>240</v>
      </c>
      <c r="W404" s="23" t="s">
        <v>452</v>
      </c>
    </row>
    <row r="405" spans="1:23" x14ac:dyDescent="0.2">
      <c r="A405" s="24" t="s">
        <v>130</v>
      </c>
      <c r="B405" s="22" t="s">
        <v>249</v>
      </c>
      <c r="C405" s="24" t="s">
        <v>17</v>
      </c>
      <c r="D405" s="22" t="s">
        <v>245</v>
      </c>
      <c r="E405" s="24" t="s">
        <v>246</v>
      </c>
      <c r="F405" s="24" t="s">
        <v>222</v>
      </c>
      <c r="G405" s="22" t="s">
        <v>224</v>
      </c>
      <c r="H405" s="30" t="s">
        <v>1</v>
      </c>
      <c r="I405" s="33" t="s">
        <v>91</v>
      </c>
      <c r="J405" s="33" t="s">
        <v>266</v>
      </c>
      <c r="K405" s="33" t="s">
        <v>309</v>
      </c>
      <c r="L405" s="26" t="s">
        <v>57</v>
      </c>
      <c r="M405" s="39">
        <v>78</v>
      </c>
      <c r="N405" s="39">
        <v>78</v>
      </c>
      <c r="O405" s="29">
        <v>45560</v>
      </c>
      <c r="P405" s="42" cm="1">
        <f t="array" ref="P405">_xlfn.IFS(Q405="Kg",M405/1000,Q405="Lb",M405/500,Q405="U",M405/M405,Q405="125 g",M405/125,Q405="1100 ml",M405/1100,Q405="500 g",M405/500,Q405="250 g",M405/250,Q405="380 g",M405/380,Q405="5 g",M405/5,Q405="1 g",M405/1, Q405="90 g",M405/90,Q405="10 g",M405/10,Q405="300 g",M405/300,Q405="55 g",M405/55,Q405="500 cc",M405/500,Q405="22 g",M405/22,Q405="25 g",M405/25,Q405="500 ml",M405/500,Q405="12 g",(M405/12),Q405="8 g",M405/8, Q405="250 cc",M405/250,Q405="60 ml",M405/60,Q405="30 g",M405/30,Q405="250 ml",M405/250,Q405="20 g",M405/20)</f>
        <v>7.8E-2</v>
      </c>
      <c r="Q405" s="25" t="s">
        <v>275</v>
      </c>
      <c r="R405" s="25" t="s">
        <v>237</v>
      </c>
      <c r="S405" s="25" t="s">
        <v>238</v>
      </c>
      <c r="T405" s="25" t="s">
        <v>239</v>
      </c>
      <c r="U405" s="25">
        <v>68</v>
      </c>
      <c r="V405" s="25" t="s">
        <v>240</v>
      </c>
      <c r="W405" s="23" t="s">
        <v>452</v>
      </c>
    </row>
    <row r="406" spans="1:23" x14ac:dyDescent="0.2">
      <c r="A406" s="24" t="s">
        <v>130</v>
      </c>
      <c r="B406" s="22" t="s">
        <v>249</v>
      </c>
      <c r="C406" s="24" t="s">
        <v>17</v>
      </c>
      <c r="D406" s="22" t="s">
        <v>245</v>
      </c>
      <c r="E406" s="24" t="s">
        <v>246</v>
      </c>
      <c r="F406" s="24" t="s">
        <v>222</v>
      </c>
      <c r="G406" s="22" t="s">
        <v>224</v>
      </c>
      <c r="H406" s="30" t="s">
        <v>1</v>
      </c>
      <c r="I406" s="33" t="s">
        <v>91</v>
      </c>
      <c r="J406" s="33" t="s">
        <v>262</v>
      </c>
      <c r="K406" s="31" t="s">
        <v>312</v>
      </c>
      <c r="L406" s="26" t="s">
        <v>61</v>
      </c>
      <c r="M406" s="40">
        <v>17</v>
      </c>
      <c r="N406" s="40">
        <v>13.6</v>
      </c>
      <c r="O406" s="29">
        <v>45560</v>
      </c>
      <c r="P406" s="42" cm="1">
        <f t="array" ref="P406">_xlfn.IFS(Q406="Kg",M406/1000,Q406="Lb",M406/500,Q406="U",M406/M406,Q406="125 g",M406/125,Q406="1100 ml",M406/1100,Q406="500 g",M406/500,Q406="250 g",M406/250,Q406="380 g",M406/380,Q406="5 g",M406/5,Q406="1 g",M406/1, Q406="90 g",M406/90,Q406="10 g",M406/10,Q406="300 g",M406/300,Q406="55 g",M406/55,Q406="500 cc",M406/500,Q406="22 g",M406/22,Q406="25 g",M406/25,Q406="500 ml",M406/500,Q406="12 g",(M406/12),Q406="8 g",M406/8, Q406="250 cc",M406/250,Q406="60 ml",M406/60,Q406="30 g",M406/30,Q406="250 ml",M406/250,Q406="20 g",M406/20)</f>
        <v>1.7000000000000001E-2</v>
      </c>
      <c r="Q406" s="25" t="s">
        <v>275</v>
      </c>
      <c r="R406" s="25" t="s">
        <v>237</v>
      </c>
      <c r="S406" s="25" t="s">
        <v>238</v>
      </c>
      <c r="T406" s="25" t="s">
        <v>239</v>
      </c>
      <c r="U406" s="25">
        <v>68</v>
      </c>
      <c r="V406" s="25" t="s">
        <v>240</v>
      </c>
      <c r="W406" s="23" t="s">
        <v>452</v>
      </c>
    </row>
    <row r="407" spans="1:23" x14ac:dyDescent="0.2">
      <c r="A407" s="24" t="s">
        <v>130</v>
      </c>
      <c r="B407" s="22" t="s">
        <v>249</v>
      </c>
      <c r="C407" s="24" t="s">
        <v>17</v>
      </c>
      <c r="D407" s="22" t="s">
        <v>245</v>
      </c>
      <c r="E407" s="24" t="s">
        <v>246</v>
      </c>
      <c r="F407" s="24" t="s">
        <v>222</v>
      </c>
      <c r="G407" s="22" t="s">
        <v>224</v>
      </c>
      <c r="H407" s="30" t="s">
        <v>1</v>
      </c>
      <c r="I407" s="33" t="s">
        <v>91</v>
      </c>
      <c r="J407" s="33" t="s">
        <v>262</v>
      </c>
      <c r="K407" s="33" t="s">
        <v>273</v>
      </c>
      <c r="L407" s="26" t="s">
        <v>75</v>
      </c>
      <c r="M407" s="39">
        <v>8</v>
      </c>
      <c r="N407" s="39">
        <v>7.6</v>
      </c>
      <c r="O407" s="29">
        <v>45560</v>
      </c>
      <c r="P407" s="42" cm="1">
        <f t="array" ref="P407">_xlfn.IFS(Q407="Kg",M407/1000,Q407="Lb",M407/500,Q407="U",M407/M407,Q407="125 g",M407/125,Q407="1100 ml",M407/1100,Q407="500 g",M407/500,Q407="250 g",M407/250,Q407="380 g",M407/380,Q407="5 g",M407/5,Q407="1 g",M407/1, Q407="90 g",M407/90,Q407="10 g",M407/10,Q407="300 g",M407/300,Q407="55 g",M407/55,Q407="500 cc",M407/500,Q407="22 g",M407/22,Q407="25 g",M407/25,Q407="500 ml",M407/500,Q407="12 g",(M407/12),Q407="8 g",M407/8, Q407="250 cc",M407/250,Q407="60 ml",M407/60,Q407="30 g",M407/30,Q407="250 ml",M407/250,Q407="20 g",M407/20)</f>
        <v>8.0000000000000002E-3</v>
      </c>
      <c r="Q407" s="25" t="s">
        <v>275</v>
      </c>
      <c r="R407" s="25" t="s">
        <v>237</v>
      </c>
      <c r="S407" s="25" t="s">
        <v>238</v>
      </c>
      <c r="T407" s="25" t="s">
        <v>239</v>
      </c>
      <c r="U407" s="25">
        <v>68</v>
      </c>
      <c r="V407" s="25" t="s">
        <v>240</v>
      </c>
      <c r="W407" s="23" t="s">
        <v>452</v>
      </c>
    </row>
    <row r="408" spans="1:23" x14ac:dyDescent="0.2">
      <c r="A408" s="24" t="s">
        <v>130</v>
      </c>
      <c r="B408" s="22" t="s">
        <v>249</v>
      </c>
      <c r="C408" s="24" t="s">
        <v>17</v>
      </c>
      <c r="D408" s="22" t="s">
        <v>245</v>
      </c>
      <c r="E408" s="24" t="s">
        <v>246</v>
      </c>
      <c r="F408" s="24" t="s">
        <v>222</v>
      </c>
      <c r="G408" s="22" t="s">
        <v>224</v>
      </c>
      <c r="H408" s="30" t="s">
        <v>1</v>
      </c>
      <c r="I408" s="33" t="s">
        <v>91</v>
      </c>
      <c r="J408" s="33" t="s">
        <v>271</v>
      </c>
      <c r="K408" s="33" t="s">
        <v>252</v>
      </c>
      <c r="L408" s="26" t="s">
        <v>295</v>
      </c>
      <c r="M408" s="39">
        <v>0.5</v>
      </c>
      <c r="N408" s="39">
        <v>0.5</v>
      </c>
      <c r="O408" s="29">
        <v>45560</v>
      </c>
      <c r="P408" s="42" cm="1">
        <f t="array" ref="P408">_xlfn.IFS(Q408="Kg",M408/1000,Q408="Lb",M408/500,Q408="U",M408/M408,Q408="125 g",M408/125,Q408="1100 ml",M408/1100,Q408="500 g",M408/500,Q408="250 g",M408/250,Q408="380 g",M408/380,Q408="5 g",M408/5,Q408="1 g",M408/1, Q408="90 g",M408/90,Q408="10 g",M408/10,Q408="300 g",M408/300,Q408="55 g",M408/55,Q408="500 cc",M408/500,Q408="22 g",M408/22,Q408="25 g",M408/25,Q408="500 ml",M408/500,Q408="12 g",(M408/12),Q408="8 g",M408/8, Q408="250 cc",M408/250,Q408="60 ml",M408/60,Q408="30 g",M408/30,Q408="250 ml",M408/250,Q408="20 g",M408/20)</f>
        <v>0.05</v>
      </c>
      <c r="Q408" s="25" t="s">
        <v>296</v>
      </c>
      <c r="R408" s="25" t="s">
        <v>237</v>
      </c>
      <c r="S408" s="25" t="s">
        <v>238</v>
      </c>
      <c r="T408" s="25" t="s">
        <v>239</v>
      </c>
      <c r="U408" s="25">
        <v>68</v>
      </c>
      <c r="V408" s="25" t="s">
        <v>240</v>
      </c>
      <c r="W408" s="23" t="s">
        <v>452</v>
      </c>
    </row>
    <row r="409" spans="1:23" x14ac:dyDescent="0.2">
      <c r="A409" s="24" t="s">
        <v>130</v>
      </c>
      <c r="B409" s="22" t="s">
        <v>249</v>
      </c>
      <c r="C409" s="24" t="s">
        <v>17</v>
      </c>
      <c r="D409" s="22" t="s">
        <v>245</v>
      </c>
      <c r="E409" s="24" t="s">
        <v>246</v>
      </c>
      <c r="F409" s="24" t="s">
        <v>222</v>
      </c>
      <c r="G409" s="22" t="s">
        <v>224</v>
      </c>
      <c r="H409" s="30" t="s">
        <v>1</v>
      </c>
      <c r="I409" s="33" t="s">
        <v>91</v>
      </c>
      <c r="J409" s="33" t="s">
        <v>262</v>
      </c>
      <c r="K409" s="33" t="s">
        <v>261</v>
      </c>
      <c r="L409" s="26" t="s">
        <v>131</v>
      </c>
      <c r="M409" s="39">
        <v>0.5</v>
      </c>
      <c r="N409" s="39">
        <v>0.47</v>
      </c>
      <c r="O409" s="29">
        <v>45560</v>
      </c>
      <c r="P409" s="42" cm="1">
        <f t="array" ref="P409">_xlfn.IFS(Q409="Kg",M409/1000,Q409="Lb",M409/500,Q409="U",M409/M409,Q409="125 g",M409/125,Q409="1100 ml",M409/1100,Q409="500 g",M409/500,Q409="250 g",M409/250,Q409="380 g",M409/380,Q409="5 g",M409/5,Q409="1 g",M409/1, Q409="90 g",M409/90,Q409="10 g",M409/10,Q409="300 g",M409/300,Q409="55 g",M409/55,Q409="500 cc",M409/500,Q409="22 g",M409/22,Q409="25 g",M409/25,Q409="500 ml",M409/500,Q409="12 g",(M409/12),Q409="8 g",M409/8, Q409="250 cc",M409/250,Q409="60 ml",M409/60,Q409="30 g",M409/30,Q409="250 ml",M409/250,Q409="20 g",M409/20)</f>
        <v>5.0000000000000001E-4</v>
      </c>
      <c r="Q409" s="25" t="s">
        <v>236</v>
      </c>
      <c r="R409" s="25" t="s">
        <v>237</v>
      </c>
      <c r="S409" s="25" t="s">
        <v>238</v>
      </c>
      <c r="T409" s="25" t="s">
        <v>239</v>
      </c>
      <c r="U409" s="25">
        <v>68</v>
      </c>
      <c r="V409" s="25" t="s">
        <v>240</v>
      </c>
      <c r="W409" s="23" t="s">
        <v>452</v>
      </c>
    </row>
    <row r="410" spans="1:23" x14ac:dyDescent="0.2">
      <c r="A410" s="24" t="s">
        <v>130</v>
      </c>
      <c r="B410" s="22" t="s">
        <v>249</v>
      </c>
      <c r="C410" s="24" t="s">
        <v>17</v>
      </c>
      <c r="D410" s="22" t="s">
        <v>245</v>
      </c>
      <c r="E410" s="24" t="s">
        <v>246</v>
      </c>
      <c r="F410" s="24" t="s">
        <v>222</v>
      </c>
      <c r="G410" s="22" t="s">
        <v>224</v>
      </c>
      <c r="H410" s="30" t="s">
        <v>1</v>
      </c>
      <c r="I410" s="33" t="s">
        <v>29</v>
      </c>
      <c r="J410" s="33" t="s">
        <v>266</v>
      </c>
      <c r="K410" s="33" t="s">
        <v>277</v>
      </c>
      <c r="L410" s="26" t="s">
        <v>60</v>
      </c>
      <c r="M410" s="39">
        <v>25</v>
      </c>
      <c r="N410" s="39">
        <v>25</v>
      </c>
      <c r="O410" s="29">
        <v>45560</v>
      </c>
      <c r="P410" s="42" cm="1">
        <f t="array" ref="P410">_xlfn.IFS(Q410="Kg",M410/1000,Q410="Lb",M410/500,Q410="U",M410/M410,Q410="125 g",M410/125,Q410="1100 ml",M410/1100,Q410="500 g",M410/500,Q410="250 g",M410/250,Q410="380 g",M410/380,Q410="5 g",M410/5,Q410="1 g",M410/1, Q410="90 g",M410/90,Q410="10 g",M410/10,Q410="300 g",M410/300,Q410="55 g",M410/55,Q410="500 cc",M410/500,Q410="22 g",M410/22,Q410="25 g",M410/25,Q410="500 ml",M410/500,Q410="12 g",(M410/12),Q410="8 g",M410/8, Q410="250 cc",M410/250,Q410="60 ml",M410/60,Q410="30 g",M410/30,Q410="250 ml",M410/250,Q410="20 g",M410/20)</f>
        <v>0.05</v>
      </c>
      <c r="Q410" s="25" t="s">
        <v>265</v>
      </c>
      <c r="R410" s="25" t="s">
        <v>237</v>
      </c>
      <c r="S410" s="25" t="s">
        <v>238</v>
      </c>
      <c r="T410" s="25" t="s">
        <v>239</v>
      </c>
      <c r="U410" s="25">
        <v>68</v>
      </c>
      <c r="V410" s="25" t="s">
        <v>240</v>
      </c>
      <c r="W410" s="23" t="s">
        <v>452</v>
      </c>
    </row>
    <row r="411" spans="1:23" x14ac:dyDescent="0.2">
      <c r="A411" s="24" t="s">
        <v>130</v>
      </c>
      <c r="B411" s="22" t="s">
        <v>249</v>
      </c>
      <c r="C411" s="24" t="s">
        <v>17</v>
      </c>
      <c r="D411" s="22" t="s">
        <v>245</v>
      </c>
      <c r="E411" s="24" t="s">
        <v>246</v>
      </c>
      <c r="F411" s="24" t="s">
        <v>222</v>
      </c>
      <c r="G411" s="22" t="s">
        <v>224</v>
      </c>
      <c r="H411" s="30" t="s">
        <v>1</v>
      </c>
      <c r="I411" s="33" t="s">
        <v>29</v>
      </c>
      <c r="J411" s="33" t="s">
        <v>262</v>
      </c>
      <c r="K411" s="31" t="s">
        <v>312</v>
      </c>
      <c r="L411" s="26" t="s">
        <v>61</v>
      </c>
      <c r="M411" s="40">
        <v>17</v>
      </c>
      <c r="N411" s="40">
        <v>13.6</v>
      </c>
      <c r="O411" s="29">
        <v>45560</v>
      </c>
      <c r="P411" s="42" cm="1">
        <f t="array" ref="P411">_xlfn.IFS(Q411="Kg",M411/1000,Q411="Lb",M411/500,Q411="U",M411/M411,Q411="125 g",M411/125,Q411="1100 ml",M411/1100,Q411="500 g",M411/500,Q411="250 g",M411/250,Q411="380 g",M411/380,Q411="5 g",M411/5,Q411="1 g",M411/1, Q411="90 g",M411/90,Q411="10 g",M411/10,Q411="300 g",M411/300,Q411="55 g",M411/55,Q411="500 cc",M411/500,Q411="22 g",M411/22,Q411="25 g",M411/25,Q411="500 ml",M411/500,Q411="12 g",(M411/12),Q411="8 g",M411/8, Q411="250 cc",M411/250,Q411="60 ml",M411/60,Q411="30 g",M411/30,Q411="250 ml",M411/250,Q411="20 g",M411/20)</f>
        <v>1.7000000000000001E-2</v>
      </c>
      <c r="Q411" s="25" t="s">
        <v>275</v>
      </c>
      <c r="R411" s="25" t="s">
        <v>237</v>
      </c>
      <c r="S411" s="25" t="s">
        <v>238</v>
      </c>
      <c r="T411" s="25" t="s">
        <v>239</v>
      </c>
      <c r="U411" s="25">
        <v>68</v>
      </c>
      <c r="V411" s="25" t="s">
        <v>240</v>
      </c>
      <c r="W411" s="23" t="s">
        <v>452</v>
      </c>
    </row>
    <row r="412" spans="1:23" x14ac:dyDescent="0.2">
      <c r="A412" s="24" t="s">
        <v>130</v>
      </c>
      <c r="B412" s="22" t="s">
        <v>249</v>
      </c>
      <c r="C412" s="24" t="s">
        <v>17</v>
      </c>
      <c r="D412" s="22" t="s">
        <v>245</v>
      </c>
      <c r="E412" s="24" t="s">
        <v>246</v>
      </c>
      <c r="F412" s="24" t="s">
        <v>222</v>
      </c>
      <c r="G412" s="22" t="s">
        <v>224</v>
      </c>
      <c r="H412" s="30" t="s">
        <v>1</v>
      </c>
      <c r="I412" s="33" t="s">
        <v>29</v>
      </c>
      <c r="J412" s="33" t="s">
        <v>262</v>
      </c>
      <c r="K412" s="31" t="s">
        <v>273</v>
      </c>
      <c r="L412" s="26" t="s">
        <v>75</v>
      </c>
      <c r="M412" s="40">
        <v>8</v>
      </c>
      <c r="N412" s="40">
        <v>8</v>
      </c>
      <c r="O412" s="29">
        <v>45560</v>
      </c>
      <c r="P412" s="42" cm="1">
        <f t="array" ref="P412">_xlfn.IFS(Q412="Kg",M412/1000,Q412="Lb",M412/500,Q412="U",M412/M412,Q412="125 g",M412/125,Q412="1100 ml",M412/1100,Q412="500 g",M412/500,Q412="250 g",M412/250,Q412="380 g",M412/380,Q412="5 g",M412/5,Q412="1 g",M412/1, Q412="90 g",M412/90,Q412="10 g",M412/10,Q412="300 g",M412/300,Q412="55 g",M412/55,Q412="500 cc",M412/500,Q412="22 g",M412/22,Q412="25 g",M412/25,Q412="500 ml",M412/500,Q412="12 g",(M412/12),Q412="8 g",M412/8, Q412="250 cc",M412/250,Q412="60 ml",M412/60,Q412="30 g",M412/30,Q412="250 ml",M412/250,Q412="20 g",M412/20)</f>
        <v>8.0000000000000002E-3</v>
      </c>
      <c r="Q412" s="25" t="s">
        <v>275</v>
      </c>
      <c r="R412" s="25" t="s">
        <v>237</v>
      </c>
      <c r="S412" s="25" t="s">
        <v>238</v>
      </c>
      <c r="T412" s="25" t="s">
        <v>239</v>
      </c>
      <c r="U412" s="25">
        <v>68</v>
      </c>
      <c r="V412" s="25" t="s">
        <v>240</v>
      </c>
      <c r="W412" s="23" t="s">
        <v>452</v>
      </c>
    </row>
    <row r="413" spans="1:23" x14ac:dyDescent="0.2">
      <c r="A413" s="24" t="s">
        <v>130</v>
      </c>
      <c r="B413" s="22" t="s">
        <v>249</v>
      </c>
      <c r="C413" s="24" t="s">
        <v>17</v>
      </c>
      <c r="D413" s="22" t="s">
        <v>245</v>
      </c>
      <c r="E413" s="24" t="s">
        <v>246</v>
      </c>
      <c r="F413" s="24" t="s">
        <v>222</v>
      </c>
      <c r="G413" s="22" t="s">
        <v>224</v>
      </c>
      <c r="H413" s="30" t="s">
        <v>1</v>
      </c>
      <c r="I413" s="33" t="s">
        <v>29</v>
      </c>
      <c r="J413" s="33" t="s">
        <v>264</v>
      </c>
      <c r="K413" s="31" t="s">
        <v>306</v>
      </c>
      <c r="L413" s="26" t="s">
        <v>81</v>
      </c>
      <c r="M413" s="39">
        <v>8</v>
      </c>
      <c r="N413" s="39">
        <v>5</v>
      </c>
      <c r="O413" s="29">
        <v>45560</v>
      </c>
      <c r="P413" s="42" cm="1">
        <f t="array" ref="P413">_xlfn.IFS(Q413="Kg",M413/1000,Q413="Lb",M413/500,Q413="U",M413/M413,Q413="125 g",M413/125,Q413="1100 ml",M413/1100,Q413="500 g",M413/500,Q413="250 g",M413/250,Q413="380 g",M413/380,Q413="5 g",M413/5,Q413="1 g",M413/1, Q413="90 g",M413/90,Q413="10 g",M413/10,Q413="300 g",M413/300,Q413="55 g",M413/55,Q413="500 cc",M413/500,Q413="22 g",M413/22,Q413="25 g",M413/25,Q413="500 ml",M413/500,Q413="12 g",(M413/12),Q413="8 g",M413/8, Q413="250 cc",M413/250,Q413="60 ml",M413/60,Q413="30 g",M413/30,Q413="250 ml",M413/250,Q413="20 g",M413/20)</f>
        <v>8.0000000000000002E-3</v>
      </c>
      <c r="Q413" s="25" t="s">
        <v>275</v>
      </c>
      <c r="R413" s="25" t="s">
        <v>237</v>
      </c>
      <c r="S413" s="25" t="s">
        <v>238</v>
      </c>
      <c r="T413" s="25" t="s">
        <v>239</v>
      </c>
      <c r="U413" s="25">
        <v>68</v>
      </c>
      <c r="V413" s="25" t="s">
        <v>240</v>
      </c>
      <c r="W413" s="23" t="s">
        <v>452</v>
      </c>
    </row>
    <row r="414" spans="1:23" x14ac:dyDescent="0.2">
      <c r="A414" s="24" t="s">
        <v>130</v>
      </c>
      <c r="B414" s="22" t="s">
        <v>249</v>
      </c>
      <c r="C414" s="24" t="s">
        <v>17</v>
      </c>
      <c r="D414" s="22" t="s">
        <v>245</v>
      </c>
      <c r="E414" s="24" t="s">
        <v>246</v>
      </c>
      <c r="F414" s="24" t="s">
        <v>222</v>
      </c>
      <c r="G414" s="22" t="s">
        <v>224</v>
      </c>
      <c r="H414" s="30" t="s">
        <v>1</v>
      </c>
      <c r="I414" s="33" t="s">
        <v>29</v>
      </c>
      <c r="J414" s="33" t="s">
        <v>262</v>
      </c>
      <c r="K414" s="33" t="s">
        <v>303</v>
      </c>
      <c r="L414" s="26" t="s">
        <v>63</v>
      </c>
      <c r="M414" s="39">
        <v>5</v>
      </c>
      <c r="N414" s="39">
        <v>4</v>
      </c>
      <c r="O414" s="29">
        <v>45560</v>
      </c>
      <c r="P414" s="42" cm="1">
        <f t="array" ref="P414">_xlfn.IFS(Q414="Kg",M414/1000,Q414="Lb",M414/500,Q414="U",M414/M414,Q414="125 g",M414/125,Q414="1100 ml",M414/1100,Q414="500 g",M414/500,Q414="250 g",M414/250,Q414="380 g",M414/380,Q414="5 g",M414/5,Q414="1 g",M414/1, Q414="90 g",M414/90,Q414="10 g",M414/10,Q414="300 g",M414/300,Q414="55 g",M414/55,Q414="500 cc",M414/500,Q414="22 g",M414/22,Q414="25 g",M414/25,Q414="500 ml",M414/500,Q414="12 g",(M414/12),Q414="8 g",M414/8, Q414="250 cc",M414/250,Q414="60 ml",M414/60,Q414="30 g",M414/30,Q414="250 ml",M414/250,Q414="20 g",M414/20)</f>
        <v>5.0000000000000001E-3</v>
      </c>
      <c r="Q414" s="25" t="s">
        <v>275</v>
      </c>
      <c r="R414" s="25" t="s">
        <v>237</v>
      </c>
      <c r="S414" s="25" t="s">
        <v>238</v>
      </c>
      <c r="T414" s="25" t="s">
        <v>239</v>
      </c>
      <c r="U414" s="25">
        <v>68</v>
      </c>
      <c r="V414" s="25" t="s">
        <v>240</v>
      </c>
      <c r="W414" s="23" t="s">
        <v>452</v>
      </c>
    </row>
    <row r="415" spans="1:23" x14ac:dyDescent="0.2">
      <c r="A415" s="24" t="s">
        <v>130</v>
      </c>
      <c r="B415" s="22" t="s">
        <v>249</v>
      </c>
      <c r="C415" s="24" t="s">
        <v>17</v>
      </c>
      <c r="D415" s="22" t="s">
        <v>245</v>
      </c>
      <c r="E415" s="24" t="s">
        <v>246</v>
      </c>
      <c r="F415" s="24" t="s">
        <v>222</v>
      </c>
      <c r="G415" s="22" t="s">
        <v>224</v>
      </c>
      <c r="H415" s="30" t="s">
        <v>1</v>
      </c>
      <c r="I415" s="33" t="s">
        <v>29</v>
      </c>
      <c r="J415" s="33" t="s">
        <v>262</v>
      </c>
      <c r="K415" s="33" t="s">
        <v>263</v>
      </c>
      <c r="L415" s="26" t="s">
        <v>134</v>
      </c>
      <c r="M415" s="39">
        <v>10</v>
      </c>
      <c r="N415" s="39">
        <v>5</v>
      </c>
      <c r="O415" s="29">
        <v>45560</v>
      </c>
      <c r="P415" s="42" cm="1">
        <f t="array" ref="P415">_xlfn.IFS(Q415="Kg",M415/1000,Q415="Lb",M415/500,Q415="U",M415/M415,Q415="125 g",M415/125,Q415="1100 ml",M415/1100,Q415="500 g",M415/500,Q415="250 g",M415/250,Q415="380 g",M415/380,Q415="5 g",M415/5,Q415="1 g",M415/1, Q415="90 g",M415/90,Q415="10 g",M415/10,Q415="300 g",M415/300,Q415="55 g",M415/55,Q415="500 cc",M415/500,Q415="22 g",M415/22,Q415="25 g",M415/25,Q415="500 ml",M415/500,Q415="12 g",(M415/12),Q415="8 g",M415/8, Q415="250 cc",M415/250,Q415="60 ml",M415/60,Q415="30 g",M415/30,Q415="250 ml",M415/250,Q415="20 g",M415/20)</f>
        <v>0.01</v>
      </c>
      <c r="Q415" s="25" t="s">
        <v>236</v>
      </c>
      <c r="R415" s="25" t="s">
        <v>237</v>
      </c>
      <c r="S415" s="25" t="s">
        <v>238</v>
      </c>
      <c r="T415" s="25" t="s">
        <v>239</v>
      </c>
      <c r="U415" s="25">
        <v>68</v>
      </c>
      <c r="V415" s="25" t="s">
        <v>240</v>
      </c>
      <c r="W415" s="23" t="s">
        <v>452</v>
      </c>
    </row>
    <row r="416" spans="1:23" x14ac:dyDescent="0.2">
      <c r="A416" s="24" t="s">
        <v>130</v>
      </c>
      <c r="B416" s="22" t="s">
        <v>249</v>
      </c>
      <c r="C416" s="24" t="s">
        <v>17</v>
      </c>
      <c r="D416" s="22" t="s">
        <v>245</v>
      </c>
      <c r="E416" s="24" t="s">
        <v>246</v>
      </c>
      <c r="F416" s="24" t="s">
        <v>222</v>
      </c>
      <c r="G416" s="22" t="s">
        <v>224</v>
      </c>
      <c r="H416" s="30" t="s">
        <v>1</v>
      </c>
      <c r="I416" s="33" t="s">
        <v>29</v>
      </c>
      <c r="J416" s="33" t="s">
        <v>271</v>
      </c>
      <c r="K416" s="33" t="s">
        <v>252</v>
      </c>
      <c r="L416" s="26" t="s">
        <v>295</v>
      </c>
      <c r="M416" s="39">
        <v>1</v>
      </c>
      <c r="N416" s="39">
        <v>1</v>
      </c>
      <c r="O416" s="29">
        <v>45560</v>
      </c>
      <c r="P416" s="42" cm="1">
        <f t="array" ref="P416">_xlfn.IFS(Q416="Kg",M416/1000,Q416="Lb",M416/500,Q416="U",M416/M416,Q416="125 g",M416/125,Q416="1100 ml",M416/1100,Q416="500 g",M416/500,Q416="250 g",M416/250,Q416="380 g",M416/380,Q416="5 g",M416/5,Q416="1 g",M416/1, Q416="90 g",M416/90,Q416="10 g",M416/10,Q416="300 g",M416/300,Q416="55 g",M416/55,Q416="500 cc",M416/500,Q416="22 g",M416/22,Q416="25 g",M416/25,Q416="500 ml",M416/500,Q416="12 g",(M416/12),Q416="8 g",M416/8, Q416="250 cc",M416/250,Q416="60 ml",M416/60,Q416="30 g",M416/30,Q416="250 ml",M416/250,Q416="20 g",M416/20)</f>
        <v>0.1</v>
      </c>
      <c r="Q416" s="25" t="s">
        <v>296</v>
      </c>
      <c r="R416" s="25" t="s">
        <v>237</v>
      </c>
      <c r="S416" s="25" t="s">
        <v>238</v>
      </c>
      <c r="T416" s="25" t="s">
        <v>239</v>
      </c>
      <c r="U416" s="25">
        <v>68</v>
      </c>
      <c r="V416" s="25" t="s">
        <v>240</v>
      </c>
      <c r="W416" s="23" t="s">
        <v>452</v>
      </c>
    </row>
    <row r="417" spans="1:23" x14ac:dyDescent="0.2">
      <c r="A417" s="24" t="s">
        <v>130</v>
      </c>
      <c r="B417" s="22" t="s">
        <v>249</v>
      </c>
      <c r="C417" s="24" t="s">
        <v>17</v>
      </c>
      <c r="D417" s="22" t="s">
        <v>245</v>
      </c>
      <c r="E417" s="24" t="s">
        <v>246</v>
      </c>
      <c r="F417" s="24" t="s">
        <v>222</v>
      </c>
      <c r="G417" s="22" t="s">
        <v>224</v>
      </c>
      <c r="H417" s="30" t="s">
        <v>1</v>
      </c>
      <c r="I417" s="33" t="s">
        <v>29</v>
      </c>
      <c r="J417" s="33" t="s">
        <v>262</v>
      </c>
      <c r="K417" s="33" t="s">
        <v>261</v>
      </c>
      <c r="L417" s="26" t="s">
        <v>131</v>
      </c>
      <c r="M417" s="39">
        <v>1</v>
      </c>
      <c r="N417" s="39">
        <v>1</v>
      </c>
      <c r="O417" s="29">
        <v>45560</v>
      </c>
      <c r="P417" s="42" cm="1">
        <f t="array" ref="P417">_xlfn.IFS(Q417="Kg",M417/1000,Q417="Lb",M417/500,Q417="U",M417/M417,Q417="125 g",M417/125,Q417="1100 ml",M417/1100,Q417="500 g",M417/500,Q417="250 g",M417/250,Q417="380 g",M417/380,Q417="5 g",M417/5,Q417="1 g",M417/1, Q417="90 g",M417/90,Q417="10 g",M417/10,Q417="300 g",M417/300,Q417="55 g",M417/55,Q417="500 cc",M417/500,Q417="22 g",M417/22,Q417="25 g",M417/25,Q417="500 ml",M417/500,Q417="12 g",(M417/12),Q417="8 g",M417/8, Q417="250 cc",M417/250,Q417="60 ml",M417/60,Q417="30 g",M417/30,Q417="250 ml",M417/250,Q417="20 g",M417/20)</f>
        <v>1E-3</v>
      </c>
      <c r="Q417" s="25" t="s">
        <v>236</v>
      </c>
      <c r="R417" s="25" t="s">
        <v>237</v>
      </c>
      <c r="S417" s="25" t="s">
        <v>238</v>
      </c>
      <c r="T417" s="25" t="s">
        <v>239</v>
      </c>
      <c r="U417" s="25">
        <v>68</v>
      </c>
      <c r="V417" s="25" t="s">
        <v>240</v>
      </c>
      <c r="W417" s="23" t="s">
        <v>452</v>
      </c>
    </row>
    <row r="418" spans="1:23" x14ac:dyDescent="0.2">
      <c r="A418" s="24" t="s">
        <v>130</v>
      </c>
      <c r="B418" s="22" t="s">
        <v>249</v>
      </c>
      <c r="C418" s="24" t="s">
        <v>17</v>
      </c>
      <c r="D418" s="22" t="s">
        <v>245</v>
      </c>
      <c r="E418" s="24" t="s">
        <v>246</v>
      </c>
      <c r="F418" s="24" t="s">
        <v>222</v>
      </c>
      <c r="G418" s="22" t="s">
        <v>224</v>
      </c>
      <c r="H418" s="30" t="s">
        <v>16</v>
      </c>
      <c r="I418" s="33" t="s">
        <v>93</v>
      </c>
      <c r="J418" s="33" t="s">
        <v>264</v>
      </c>
      <c r="K418" s="33" t="s">
        <v>39</v>
      </c>
      <c r="L418" s="26" t="s">
        <v>64</v>
      </c>
      <c r="M418" s="39">
        <v>56</v>
      </c>
      <c r="N418" s="39">
        <v>56</v>
      </c>
      <c r="O418" s="29">
        <v>45560</v>
      </c>
      <c r="P418" s="42" cm="1">
        <f t="array" ref="P418">_xlfn.IFS(Q418="Kg",M418/1000,Q418="Lb",M418/500,Q418="U",M418/M418,Q418="125 g",M418/125,Q418="1100 ml",M418/1100,Q418="500 g",M418/500,Q418="250 g",M418/250,Q418="380 g",M418/380,Q418="5 g",M418/5,Q418="1 g",M418/1, Q418="90 g",M418/90,Q418="10 g",M418/10,Q418="300 g",M418/300,Q418="55 g",M418/55,Q418="500 cc",M418/500,Q418="22 g",M418/22,Q418="25 g",M418/25,Q418="500 ml",M418/500,Q418="12 g",(M418/12),Q418="8 g",M418/8, Q418="250 cc",M418/250,Q418="60 ml",M418/60,Q418="30 g",M418/30,Q418="250 ml",M418/250,Q418="20 g",M418/20)</f>
        <v>0.112</v>
      </c>
      <c r="Q418" s="25" t="s">
        <v>265</v>
      </c>
      <c r="R418" s="25" t="s">
        <v>237</v>
      </c>
      <c r="S418" s="25" t="s">
        <v>238</v>
      </c>
      <c r="T418" s="25" t="s">
        <v>239</v>
      </c>
      <c r="U418" s="25">
        <v>68</v>
      </c>
      <c r="V418" s="25" t="s">
        <v>240</v>
      </c>
      <c r="W418" s="23" t="s">
        <v>452</v>
      </c>
    </row>
    <row r="419" spans="1:23" x14ac:dyDescent="0.2">
      <c r="A419" s="24" t="s">
        <v>130</v>
      </c>
      <c r="B419" s="22" t="s">
        <v>249</v>
      </c>
      <c r="C419" s="24" t="s">
        <v>17</v>
      </c>
      <c r="D419" s="22" t="s">
        <v>245</v>
      </c>
      <c r="E419" s="24" t="s">
        <v>246</v>
      </c>
      <c r="F419" s="24" t="s">
        <v>222</v>
      </c>
      <c r="G419" s="22" t="s">
        <v>224</v>
      </c>
      <c r="H419" s="30" t="s">
        <v>16</v>
      </c>
      <c r="I419" s="33" t="s">
        <v>93</v>
      </c>
      <c r="J419" s="33" t="s">
        <v>262</v>
      </c>
      <c r="K419" s="33" t="s">
        <v>316</v>
      </c>
      <c r="L419" s="26" t="s">
        <v>62</v>
      </c>
      <c r="M419" s="39">
        <v>6</v>
      </c>
      <c r="N419" s="39">
        <v>5</v>
      </c>
      <c r="O419" s="29">
        <v>45560</v>
      </c>
      <c r="P419" s="42" cm="1">
        <f t="array" ref="P419">_xlfn.IFS(Q419="Kg",M419/1000,Q419="Lb",M419/500,Q419="U",M419/M419,Q419="125 g",M419/125,Q419="1100 ml",M419/1100,Q419="500 g",M419/500,Q419="250 g",M419/250,Q419="380 g",M419/380,Q419="5 g",M419/5,Q419="1 g",M419/1, Q419="90 g",M419/90,Q419="10 g",M419/10,Q419="300 g",M419/300,Q419="55 g",M419/55,Q419="500 cc",M419/500,Q419="22 g",M419/22,Q419="25 g",M419/25,Q419="500 ml",M419/500,Q419="12 g",(M419/12),Q419="8 g",M419/8, Q419="250 cc",M419/250,Q419="60 ml",M419/60,Q419="30 g",M419/30,Q419="250 ml",M419/250,Q419="20 g",M419/20)</f>
        <v>6.0000000000000001E-3</v>
      </c>
      <c r="Q419" s="25" t="s">
        <v>275</v>
      </c>
      <c r="R419" s="25" t="s">
        <v>237</v>
      </c>
      <c r="S419" s="25" t="s">
        <v>238</v>
      </c>
      <c r="T419" s="25" t="s">
        <v>239</v>
      </c>
      <c r="U419" s="25">
        <v>68</v>
      </c>
      <c r="V419" s="25" t="s">
        <v>240</v>
      </c>
      <c r="W419" s="23" t="s">
        <v>452</v>
      </c>
    </row>
    <row r="420" spans="1:23" x14ac:dyDescent="0.2">
      <c r="A420" s="24" t="s">
        <v>130</v>
      </c>
      <c r="B420" s="22" t="s">
        <v>249</v>
      </c>
      <c r="C420" s="24" t="s">
        <v>17</v>
      </c>
      <c r="D420" s="22" t="s">
        <v>245</v>
      </c>
      <c r="E420" s="24" t="s">
        <v>246</v>
      </c>
      <c r="F420" s="24" t="s">
        <v>222</v>
      </c>
      <c r="G420" s="22" t="s">
        <v>224</v>
      </c>
      <c r="H420" s="30" t="s">
        <v>16</v>
      </c>
      <c r="I420" s="33" t="s">
        <v>93</v>
      </c>
      <c r="J420" s="33" t="s">
        <v>262</v>
      </c>
      <c r="K420" s="33" t="s">
        <v>261</v>
      </c>
      <c r="L420" s="26" t="s">
        <v>131</v>
      </c>
      <c r="M420" s="39">
        <v>0.5</v>
      </c>
      <c r="N420" s="39">
        <v>0.47</v>
      </c>
      <c r="O420" s="29">
        <v>45560</v>
      </c>
      <c r="P420" s="42" cm="1">
        <f t="array" ref="P420">_xlfn.IFS(Q420="Kg",M420/1000,Q420="Lb",M420/500,Q420="U",M420/M420,Q420="125 g",M420/125,Q420="1100 ml",M420/1100,Q420="500 g",M420/500,Q420="250 g",M420/250,Q420="380 g",M420/380,Q420="5 g",M420/5,Q420="1 g",M420/1, Q420="90 g",M420/90,Q420="10 g",M420/10,Q420="300 g",M420/300,Q420="55 g",M420/55,Q420="500 cc",M420/500,Q420="22 g",M420/22,Q420="25 g",M420/25,Q420="500 ml",M420/500,Q420="12 g",(M420/12),Q420="8 g",M420/8, Q420="250 cc",M420/250,Q420="60 ml",M420/60,Q420="30 g",M420/30,Q420="250 ml",M420/250,Q420="20 g",M420/20)</f>
        <v>5.0000000000000001E-4</v>
      </c>
      <c r="Q420" s="25" t="s">
        <v>236</v>
      </c>
      <c r="R420" s="25" t="s">
        <v>237</v>
      </c>
      <c r="S420" s="25" t="s">
        <v>238</v>
      </c>
      <c r="T420" s="25" t="s">
        <v>239</v>
      </c>
      <c r="U420" s="25">
        <v>68</v>
      </c>
      <c r="V420" s="25" t="s">
        <v>240</v>
      </c>
      <c r="W420" s="23" t="s">
        <v>452</v>
      </c>
    </row>
    <row r="421" spans="1:23" x14ac:dyDescent="0.2">
      <c r="A421" s="24" t="s">
        <v>130</v>
      </c>
      <c r="B421" s="22" t="s">
        <v>249</v>
      </c>
      <c r="C421" s="24" t="s">
        <v>17</v>
      </c>
      <c r="D421" s="22" t="s">
        <v>245</v>
      </c>
      <c r="E421" s="24" t="s">
        <v>246</v>
      </c>
      <c r="F421" s="24" t="s">
        <v>222</v>
      </c>
      <c r="G421" s="22" t="s">
        <v>224</v>
      </c>
      <c r="H421" s="30" t="s">
        <v>16</v>
      </c>
      <c r="I421" s="33" t="s">
        <v>93</v>
      </c>
      <c r="J421" s="33" t="s">
        <v>262</v>
      </c>
      <c r="K421" s="31" t="s">
        <v>273</v>
      </c>
      <c r="L421" s="26" t="s">
        <v>75</v>
      </c>
      <c r="M421" s="39">
        <v>7</v>
      </c>
      <c r="N421" s="39">
        <v>7</v>
      </c>
      <c r="O421" s="29">
        <v>45560</v>
      </c>
      <c r="P421" s="42" cm="1">
        <f t="array" ref="P421">_xlfn.IFS(Q421="Kg",M421/1000,Q421="Lb",M421/500,Q421="U",M421/M421,Q421="125 g",M421/125,Q421="1100 ml",M421/1100,Q421="500 g",M421/500,Q421="250 g",M421/250,Q421="380 g",M421/380,Q421="5 g",M421/5,Q421="1 g",M421/1, Q421="90 g",M421/90,Q421="10 g",M421/10,Q421="300 g",M421/300,Q421="55 g",M421/55,Q421="500 cc",M421/500,Q421="22 g",M421/22,Q421="25 g",M421/25,Q421="500 ml",M421/500,Q421="12 g",(M421/12),Q421="8 g",M421/8, Q421="250 cc",M421/250,Q421="60 ml",M421/60,Q421="30 g",M421/30,Q421="250 ml",M421/250,Q421="20 g",M421/20)</f>
        <v>7.0000000000000001E-3</v>
      </c>
      <c r="Q421" s="25" t="s">
        <v>275</v>
      </c>
      <c r="R421" s="25" t="s">
        <v>237</v>
      </c>
      <c r="S421" s="25" t="s">
        <v>238</v>
      </c>
      <c r="T421" s="25" t="s">
        <v>239</v>
      </c>
      <c r="U421" s="25">
        <v>68</v>
      </c>
      <c r="V421" s="25" t="s">
        <v>240</v>
      </c>
      <c r="W421" s="23" t="s">
        <v>452</v>
      </c>
    </row>
    <row r="422" spans="1:23" x14ac:dyDescent="0.2">
      <c r="A422" s="24" t="s">
        <v>130</v>
      </c>
      <c r="B422" s="22" t="s">
        <v>249</v>
      </c>
      <c r="C422" s="24" t="s">
        <v>17</v>
      </c>
      <c r="D422" s="22" t="s">
        <v>245</v>
      </c>
      <c r="E422" s="24" t="s">
        <v>246</v>
      </c>
      <c r="F422" s="24" t="s">
        <v>222</v>
      </c>
      <c r="G422" s="22" t="s">
        <v>224</v>
      </c>
      <c r="H422" s="30" t="s">
        <v>25</v>
      </c>
      <c r="I422" s="33" t="s">
        <v>210</v>
      </c>
      <c r="J422" s="33" t="s">
        <v>264</v>
      </c>
      <c r="K422" s="33" t="s">
        <v>305</v>
      </c>
      <c r="L422" s="26" t="s">
        <v>76</v>
      </c>
      <c r="M422" s="39">
        <v>153</v>
      </c>
      <c r="N422" s="39">
        <v>110</v>
      </c>
      <c r="O422" s="29">
        <v>45560</v>
      </c>
      <c r="P422" s="42" cm="1">
        <f t="array" ref="P422">_xlfn.IFS(Q422="Kg",M422/1000,Q422="Lb",M422/500,Q422="U",M422/M422,Q422="125 g",M422/125,Q422="1100 ml",M422/1100,Q422="500 g",M422/500,Q422="250 g",M422/250,Q422="380 g",M422/380,Q422="5 g",M422/5,Q422="1 g",M422/1, Q422="90 g",M422/90,Q422="10 g",M422/10,Q422="300 g",M422/300,Q422="55 g",M422/55,Q422="500 cc",M422/500,Q422="22 g",M422/22,Q422="25 g",M422/25,Q422="500 ml",M422/500,Q422="12 g",(M422/12),Q422="8 g",M422/8, Q422="250 cc",M422/250,Q422="60 ml",M422/60,Q422="30 g",M422/30,Q422="250 ml",M422/250,Q422="20 g",M422/20)</f>
        <v>0.153</v>
      </c>
      <c r="Q422" s="25" t="s">
        <v>275</v>
      </c>
      <c r="R422" s="25" t="s">
        <v>237</v>
      </c>
      <c r="S422" s="25" t="s">
        <v>238</v>
      </c>
      <c r="T422" s="25" t="s">
        <v>239</v>
      </c>
      <c r="U422" s="25">
        <v>68</v>
      </c>
      <c r="V422" s="25" t="s">
        <v>240</v>
      </c>
      <c r="W422" s="23" t="s">
        <v>452</v>
      </c>
    </row>
    <row r="423" spans="1:23" x14ac:dyDescent="0.2">
      <c r="A423" s="24" t="s">
        <v>130</v>
      </c>
      <c r="B423" s="22" t="s">
        <v>249</v>
      </c>
      <c r="C423" s="24" t="s">
        <v>17</v>
      </c>
      <c r="D423" s="22" t="s">
        <v>245</v>
      </c>
      <c r="E423" s="24" t="s">
        <v>246</v>
      </c>
      <c r="F423" s="24" t="s">
        <v>222</v>
      </c>
      <c r="G423" s="22" t="s">
        <v>224</v>
      </c>
      <c r="H423" s="30" t="s">
        <v>25</v>
      </c>
      <c r="I423" s="33" t="s">
        <v>210</v>
      </c>
      <c r="J423" s="33" t="s">
        <v>264</v>
      </c>
      <c r="K423" s="33" t="s">
        <v>280</v>
      </c>
      <c r="L423" s="26" t="s">
        <v>281</v>
      </c>
      <c r="M423" s="39">
        <v>10</v>
      </c>
      <c r="N423" s="39">
        <v>10</v>
      </c>
      <c r="O423" s="29">
        <v>45560</v>
      </c>
      <c r="P423" s="42" cm="1">
        <f t="array" ref="P423">_xlfn.IFS(Q423="Kg",M423/1000,Q423="Lb",M423/500,Q423="U",M423/M423,Q423="125 g",M423/125,Q423="1100 ml",M423/1100,Q423="500 g",M423/500,Q423="250 g",M423/250,Q423="380 g",M423/380,Q423="5 g",M423/5,Q423="1 g",M423/1, Q423="90 g",M423/90,Q423="10 g",M423/10,Q423="300 g",M423/300,Q423="55 g",M423/55,Q423="500 cc",M423/500,Q423="22 g",M423/22,Q423="25 g",M423/25,Q423="500 ml",M423/500,Q423="12 g",(M423/12),Q423="8 g",M423/8, Q423="250 cc",M423/250,Q423="60 ml",M423/60,Q423="30 g",M423/30,Q423="250 ml",M423/250,Q423="20 g",M423/20)</f>
        <v>0.02</v>
      </c>
      <c r="Q423" s="25" t="s">
        <v>265</v>
      </c>
      <c r="R423" s="25" t="s">
        <v>237</v>
      </c>
      <c r="S423" s="25" t="s">
        <v>238</v>
      </c>
      <c r="T423" s="25" t="s">
        <v>239</v>
      </c>
      <c r="U423" s="25">
        <v>68</v>
      </c>
      <c r="V423" s="25" t="s">
        <v>240</v>
      </c>
      <c r="W423" s="23" t="s">
        <v>452</v>
      </c>
    </row>
    <row r="424" spans="1:23" x14ac:dyDescent="0.2">
      <c r="A424" s="24" t="s">
        <v>130</v>
      </c>
      <c r="B424" s="22" t="s">
        <v>249</v>
      </c>
      <c r="C424" s="24" t="s">
        <v>17</v>
      </c>
      <c r="D424" s="22" t="s">
        <v>245</v>
      </c>
      <c r="E424" s="24" t="s">
        <v>246</v>
      </c>
      <c r="F424" s="24" t="s">
        <v>222</v>
      </c>
      <c r="G424" s="22" t="s">
        <v>224</v>
      </c>
      <c r="H424" s="30" t="s">
        <v>25</v>
      </c>
      <c r="I424" s="33" t="s">
        <v>210</v>
      </c>
      <c r="J424" s="33" t="s">
        <v>266</v>
      </c>
      <c r="K424" s="31" t="s">
        <v>282</v>
      </c>
      <c r="L424" s="26" t="s">
        <v>78</v>
      </c>
      <c r="M424" s="39">
        <v>10</v>
      </c>
      <c r="N424" s="39">
        <v>9</v>
      </c>
      <c r="O424" s="29">
        <v>45560</v>
      </c>
      <c r="P424" s="42" cm="1">
        <f t="array" ref="P424">_xlfn.IFS(Q424="Kg",M424/1000,Q424="Lb",M424/500,Q424="U",M424/M424,Q424="125 g",M424/125,Q424="1100 ml",M424/1100,Q424="500 g",M424/500,Q424="250 g",M424/250,Q424="380 g",M424/380,Q424="5 g",M424/5,Q424="1 g",M424/1, Q424="90 g",M424/90,Q424="10 g",M424/10,Q424="300 g",M424/300,Q424="55 g",M424/55,Q424="500 cc",M424/500,Q424="22 g",M424/22,Q424="25 g",M424/25,Q424="500 ml",M424/500,Q424="12 g",(M424/12),Q424="8 g",M424/8, Q424="250 cc",M424/250,Q424="60 ml",M424/60,Q424="30 g",M424/30,Q424="250 ml",M424/250,Q424="20 g",M424/20)</f>
        <v>0.18181818181818182</v>
      </c>
      <c r="Q424" s="25" t="s">
        <v>283</v>
      </c>
      <c r="R424" s="25" t="s">
        <v>237</v>
      </c>
      <c r="S424" s="25" t="s">
        <v>238</v>
      </c>
      <c r="T424" s="25" t="s">
        <v>239</v>
      </c>
      <c r="U424" s="25">
        <v>68</v>
      </c>
      <c r="V424" s="25" t="s">
        <v>240</v>
      </c>
      <c r="W424" s="23" t="s">
        <v>452</v>
      </c>
    </row>
    <row r="425" spans="1:23" x14ac:dyDescent="0.2">
      <c r="A425" s="24" t="s">
        <v>130</v>
      </c>
      <c r="B425" s="22" t="s">
        <v>249</v>
      </c>
      <c r="C425" s="24" t="s">
        <v>17</v>
      </c>
      <c r="D425" s="22" t="s">
        <v>245</v>
      </c>
      <c r="E425" s="24" t="s">
        <v>246</v>
      </c>
      <c r="F425" s="24" t="s">
        <v>222</v>
      </c>
      <c r="G425" s="22" t="s">
        <v>224</v>
      </c>
      <c r="H425" s="30" t="s">
        <v>25</v>
      </c>
      <c r="I425" s="33" t="s">
        <v>210</v>
      </c>
      <c r="J425" s="33" t="s">
        <v>287</v>
      </c>
      <c r="K425" s="33" t="s">
        <v>286</v>
      </c>
      <c r="L425" s="26" t="s">
        <v>74</v>
      </c>
      <c r="M425" s="39">
        <v>10</v>
      </c>
      <c r="N425" s="39">
        <v>10</v>
      </c>
      <c r="O425" s="29">
        <v>45560</v>
      </c>
      <c r="P425" s="42" cm="1">
        <f t="array" ref="P425">_xlfn.IFS(Q425="Kg",M425/1000,Q425="Lb",M425/500,Q425="U",M425/M425,Q425="125 g",M425/125,Q425="1100 ml",M425/1100,Q425="500 g",M425/500,Q425="250 g",M425/250,Q425="380 g",M425/380,Q425="5 g",M425/5,Q425="1 g",M425/1, Q425="90 g",M425/90,Q425="10 g",M425/10,Q425="300 g",M425/300,Q425="55 g",M425/55,Q425="500 cc",M425/500,Q425="22 g",M425/22,Q425="25 g",M425/25,Q425="500 ml",M425/500,Q425="12 g",(M425/12),Q425="8 g",M425/8, Q425="250 cc",M425/250,Q425="60 ml",M425/60,Q425="30 g",M425/30,Q425="250 ml",M425/250,Q425="20 g",M425/20)</f>
        <v>2.6315789473684209E-2</v>
      </c>
      <c r="Q425" s="25" t="s">
        <v>288</v>
      </c>
      <c r="R425" s="25" t="s">
        <v>237</v>
      </c>
      <c r="S425" s="25" t="s">
        <v>238</v>
      </c>
      <c r="T425" s="25" t="s">
        <v>239</v>
      </c>
      <c r="U425" s="25">
        <v>68</v>
      </c>
      <c r="V425" s="25" t="s">
        <v>240</v>
      </c>
      <c r="W425" s="23" t="s">
        <v>452</v>
      </c>
    </row>
    <row r="426" spans="1:23" x14ac:dyDescent="0.2">
      <c r="A426" s="24" t="s">
        <v>130</v>
      </c>
      <c r="B426" s="22" t="s">
        <v>249</v>
      </c>
      <c r="C426" s="24" t="s">
        <v>17</v>
      </c>
      <c r="D426" s="22" t="s">
        <v>245</v>
      </c>
      <c r="E426" s="24" t="s">
        <v>246</v>
      </c>
      <c r="F426" s="24" t="s">
        <v>222</v>
      </c>
      <c r="G426" s="22" t="s">
        <v>224</v>
      </c>
      <c r="H426" s="30" t="s">
        <v>25</v>
      </c>
      <c r="I426" s="33" t="s">
        <v>210</v>
      </c>
      <c r="J426" s="33" t="s">
        <v>287</v>
      </c>
      <c r="K426" s="31" t="s">
        <v>164</v>
      </c>
      <c r="L426" s="26" t="s">
        <v>200</v>
      </c>
      <c r="M426" s="39">
        <v>23</v>
      </c>
      <c r="N426" s="39">
        <v>23</v>
      </c>
      <c r="O426" s="29">
        <v>45560</v>
      </c>
      <c r="P426" s="42" cm="1">
        <f t="array" ref="P426">_xlfn.IFS(Q426="Kg",M426/1000,Q426="Lb",M426/500,Q426="U",M426/M426,Q426="125 g",M426/125,Q426="1100 ml",M426/1100,Q426="500 g",M426/500,Q426="250 g",M426/250,Q426="380 g",M426/380,Q426="5 g",M426/5,Q426="1 g",M426/1, Q426="90 g",M426/90,Q426="10 g",M426/10,Q426="300 g",M426/300,Q426="55 g",M426/55,Q426="500 cc",M426/500,Q426="22 g",M426/22,Q426="25 g",M426/25,Q426="500 ml",M426/500,Q426="12 g",(M426/12),Q426="8 g",M426/8, Q426="250 cc",M426/250,Q426="60 ml",M426/60,Q426="30 g",M426/30,Q426="250 ml",M426/250,Q426="20 g",M426/20)</f>
        <v>2.3E-2</v>
      </c>
      <c r="Q426" s="25" t="s">
        <v>275</v>
      </c>
      <c r="R426" s="25" t="s">
        <v>237</v>
      </c>
      <c r="S426" s="25" t="s">
        <v>238</v>
      </c>
      <c r="T426" s="25" t="s">
        <v>239</v>
      </c>
      <c r="U426" s="25">
        <v>68</v>
      </c>
      <c r="V426" s="25" t="s">
        <v>240</v>
      </c>
      <c r="W426" s="23" t="s">
        <v>452</v>
      </c>
    </row>
    <row r="427" spans="1:23" x14ac:dyDescent="0.2">
      <c r="A427" s="24" t="s">
        <v>130</v>
      </c>
      <c r="B427" s="22" t="s">
        <v>249</v>
      </c>
      <c r="C427" s="24" t="s">
        <v>17</v>
      </c>
      <c r="D427" s="22" t="s">
        <v>245</v>
      </c>
      <c r="E427" s="24" t="s">
        <v>246</v>
      </c>
      <c r="F427" s="24" t="s">
        <v>222</v>
      </c>
      <c r="G427" s="22" t="s">
        <v>224</v>
      </c>
      <c r="H427" s="30" t="s">
        <v>24</v>
      </c>
      <c r="I427" s="33" t="s">
        <v>167</v>
      </c>
      <c r="J427" s="33" t="s">
        <v>262</v>
      </c>
      <c r="K427" s="33" t="s">
        <v>312</v>
      </c>
      <c r="L427" s="26" t="s">
        <v>61</v>
      </c>
      <c r="M427" s="39">
        <v>48</v>
      </c>
      <c r="N427" s="39">
        <v>38</v>
      </c>
      <c r="O427" s="29">
        <v>45560</v>
      </c>
      <c r="P427" s="42" cm="1">
        <f t="array" ref="P427">_xlfn.IFS(Q427="Kg",M427/1000,Q427="Lb",M427/500,Q427="U",M427/M427,Q427="125 g",M427/125,Q427="1100 ml",M427/1100,Q427="500 g",M427/500,Q427="250 g",M427/250,Q427="380 g",M427/380,Q427="5 g",M427/5,Q427="1 g",M427/1, Q427="90 g",M427/90,Q427="10 g",M427/10,Q427="300 g",M427/300,Q427="55 g",M427/55,Q427="500 cc",M427/500,Q427="22 g",M427/22,Q427="25 g",M427/25,Q427="500 ml",M427/500,Q427="12 g",(M427/12),Q427="8 g",M427/8, Q427="250 cc",M427/250,Q427="60 ml",M427/60,Q427="30 g",M427/30,Q427="250 ml",M427/250,Q427="20 g",M427/20)</f>
        <v>4.8000000000000001E-2</v>
      </c>
      <c r="Q427" s="25" t="s">
        <v>275</v>
      </c>
      <c r="R427" s="25" t="s">
        <v>237</v>
      </c>
      <c r="S427" s="25" t="s">
        <v>238</v>
      </c>
      <c r="T427" s="25" t="s">
        <v>239</v>
      </c>
      <c r="U427" s="25">
        <v>68</v>
      </c>
      <c r="V427" s="25" t="s">
        <v>240</v>
      </c>
      <c r="W427" s="23" t="s">
        <v>452</v>
      </c>
    </row>
    <row r="428" spans="1:23" x14ac:dyDescent="0.2">
      <c r="A428" s="24" t="s">
        <v>130</v>
      </c>
      <c r="B428" s="22" t="s">
        <v>249</v>
      </c>
      <c r="C428" s="24" t="s">
        <v>17</v>
      </c>
      <c r="D428" s="22" t="s">
        <v>245</v>
      </c>
      <c r="E428" s="24" t="s">
        <v>246</v>
      </c>
      <c r="F428" s="24" t="s">
        <v>222</v>
      </c>
      <c r="G428" s="22" t="s">
        <v>224</v>
      </c>
      <c r="H428" s="30" t="s">
        <v>24</v>
      </c>
      <c r="I428" s="33" t="s">
        <v>167</v>
      </c>
      <c r="J428" s="33" t="s">
        <v>262</v>
      </c>
      <c r="K428" s="33" t="s">
        <v>301</v>
      </c>
      <c r="L428" s="26" t="s">
        <v>66</v>
      </c>
      <c r="M428" s="39">
        <v>43</v>
      </c>
      <c r="N428" s="39">
        <v>32</v>
      </c>
      <c r="O428" s="29">
        <v>45560</v>
      </c>
      <c r="P428" s="42" cm="1">
        <f t="array" ref="P428">_xlfn.IFS(Q428="Kg",M428/1000,Q428="Lb",M428/500,Q428="U",M428/M428,Q428="125 g",M428/125,Q428="1100 ml",M428/1100,Q428="500 g",M428/500,Q428="250 g",M428/250,Q428="380 g",M428/380,Q428="5 g",M428/5,Q428="1 g",M428/1, Q428="90 g",M428/90,Q428="10 g",M428/10,Q428="300 g",M428/300,Q428="55 g",M428/55,Q428="500 cc",M428/500,Q428="22 g",M428/22,Q428="25 g",M428/25,Q428="500 ml",M428/500,Q428="12 g",(M428/12),Q428="8 g",M428/8, Q428="250 cc",M428/250,Q428="60 ml",M428/60,Q428="30 g",M428/30,Q428="250 ml",M428/250,Q428="20 g",M428/20)</f>
        <v>4.2999999999999997E-2</v>
      </c>
      <c r="Q428" s="25" t="s">
        <v>275</v>
      </c>
      <c r="R428" s="25" t="s">
        <v>237</v>
      </c>
      <c r="S428" s="25" t="s">
        <v>238</v>
      </c>
      <c r="T428" s="25" t="s">
        <v>239</v>
      </c>
      <c r="U428" s="25">
        <v>68</v>
      </c>
      <c r="V428" s="25" t="s">
        <v>240</v>
      </c>
      <c r="W428" s="23" t="s">
        <v>452</v>
      </c>
    </row>
    <row r="429" spans="1:23" x14ac:dyDescent="0.2">
      <c r="A429" s="24" t="s">
        <v>130</v>
      </c>
      <c r="B429" s="22" t="s">
        <v>249</v>
      </c>
      <c r="C429" s="24" t="s">
        <v>17</v>
      </c>
      <c r="D429" s="22" t="s">
        <v>245</v>
      </c>
      <c r="E429" s="24" t="s">
        <v>246</v>
      </c>
      <c r="F429" s="24" t="s">
        <v>222</v>
      </c>
      <c r="G429" s="22" t="s">
        <v>224</v>
      </c>
      <c r="H429" s="30" t="s">
        <v>24</v>
      </c>
      <c r="I429" s="33" t="s">
        <v>167</v>
      </c>
      <c r="J429" s="33" t="s">
        <v>262</v>
      </c>
      <c r="K429" s="33" t="s">
        <v>291</v>
      </c>
      <c r="L429" s="26" t="s">
        <v>67</v>
      </c>
      <c r="M429" s="39">
        <v>5</v>
      </c>
      <c r="N429" s="39">
        <v>2.5</v>
      </c>
      <c r="O429" s="29">
        <v>45560</v>
      </c>
      <c r="P429" s="42" cm="1">
        <f t="array" ref="P429">_xlfn.IFS(Q429="Kg",M429/1000,Q429="Lb",M429/500,Q429="U",M429/M429,Q429="125 g",M429/125,Q429="1100 ml",M429/1100,Q429="500 g",M429/500,Q429="250 g",M429/250,Q429="380 g",M429/380,Q429="5 g",M429/5,Q429="1 g",M429/1, Q429="90 g",M429/90,Q429="10 g",M429/10,Q429="300 g",M429/300,Q429="55 g",M429/55,Q429="500 cc",M429/500,Q429="22 g",M429/22,Q429="25 g",M429/25,Q429="500 ml",M429/500,Q429="12 g",(M429/12),Q429="8 g",M429/8, Q429="250 cc",M429/250,Q429="60 ml",M429/60,Q429="30 g",M429/30,Q429="250 ml",M429/250,Q429="20 g",M429/20)</f>
        <v>5.0000000000000001E-3</v>
      </c>
      <c r="Q429" s="25" t="s">
        <v>275</v>
      </c>
      <c r="R429" s="25" t="s">
        <v>237</v>
      </c>
      <c r="S429" s="25" t="s">
        <v>238</v>
      </c>
      <c r="T429" s="25" t="s">
        <v>239</v>
      </c>
      <c r="U429" s="25">
        <v>68</v>
      </c>
      <c r="V429" s="25" t="s">
        <v>240</v>
      </c>
      <c r="W429" s="23" t="s">
        <v>452</v>
      </c>
    </row>
    <row r="430" spans="1:23" x14ac:dyDescent="0.2">
      <c r="A430" s="24" t="s">
        <v>130</v>
      </c>
      <c r="B430" s="22" t="s">
        <v>249</v>
      </c>
      <c r="C430" s="24" t="s">
        <v>17</v>
      </c>
      <c r="D430" s="22" t="s">
        <v>245</v>
      </c>
      <c r="E430" s="24" t="s">
        <v>246</v>
      </c>
      <c r="F430" s="24" t="s">
        <v>222</v>
      </c>
      <c r="G430" s="22" t="s">
        <v>224</v>
      </c>
      <c r="H430" s="30" t="s">
        <v>24</v>
      </c>
      <c r="I430" s="33" t="s">
        <v>167</v>
      </c>
      <c r="J430" s="33" t="s">
        <v>262</v>
      </c>
      <c r="K430" s="34" t="s">
        <v>276</v>
      </c>
      <c r="L430" s="27" t="s">
        <v>120</v>
      </c>
      <c r="M430" s="40">
        <v>0.5</v>
      </c>
      <c r="N430" s="40">
        <v>0.45</v>
      </c>
      <c r="O430" s="29">
        <v>45560</v>
      </c>
      <c r="P430" s="42" cm="1">
        <f t="array" ref="P430">_xlfn.IFS(Q430="Kg",M430/1000,Q430="Lb",M430/500,Q430="U",M430/M430,Q430="125 g",M430/125,Q430="1100 ml",M430/1100,Q430="500 g",M430/500,Q430="250 g",M430/250,Q430="380 g",M430/380,Q430="5 g",M430/5,Q430="1 g",M430/1, Q430="90 g",M430/90,Q430="10 g",M430/10,Q430="300 g",M430/300,Q430="55 g",M430/55,Q430="500 cc",M430/500,Q430="22 g",M430/22,Q430="25 g",M430/25,Q430="500 ml",M430/500,Q430="12 g",(M430/12),Q430="8 g",M430/8, Q430="250 cc",M430/250,Q430="60 ml",M430/60,Q430="30 g",M430/30,Q430="250 ml",M430/250,Q430="20 g",M430/20)</f>
        <v>5.0000000000000001E-4</v>
      </c>
      <c r="Q430" s="25" t="s">
        <v>275</v>
      </c>
      <c r="R430" s="25" t="s">
        <v>237</v>
      </c>
      <c r="S430" s="25" t="s">
        <v>238</v>
      </c>
      <c r="T430" s="25" t="s">
        <v>239</v>
      </c>
      <c r="U430" s="25">
        <v>68</v>
      </c>
      <c r="V430" s="25" t="s">
        <v>240</v>
      </c>
      <c r="W430" s="23" t="s">
        <v>452</v>
      </c>
    </row>
    <row r="431" spans="1:23" x14ac:dyDescent="0.2">
      <c r="A431" s="24" t="s">
        <v>130</v>
      </c>
      <c r="B431" s="22" t="s">
        <v>249</v>
      </c>
      <c r="C431" s="24" t="s">
        <v>17</v>
      </c>
      <c r="D431" s="22" t="s">
        <v>245</v>
      </c>
      <c r="E431" s="24" t="s">
        <v>246</v>
      </c>
      <c r="F431" s="24" t="s">
        <v>222</v>
      </c>
      <c r="G431" s="22" t="s">
        <v>224</v>
      </c>
      <c r="H431" s="30" t="s">
        <v>0</v>
      </c>
      <c r="I431" s="33" t="s">
        <v>136</v>
      </c>
      <c r="J431" s="33" t="s">
        <v>262</v>
      </c>
      <c r="K431" s="32" t="s">
        <v>254</v>
      </c>
      <c r="L431" s="26" t="s">
        <v>121</v>
      </c>
      <c r="M431" s="39">
        <v>100</v>
      </c>
      <c r="N431" s="39">
        <v>60</v>
      </c>
      <c r="O431" s="29">
        <v>45560</v>
      </c>
      <c r="P431" s="42" cm="1">
        <f t="array" ref="P431">_xlfn.IFS(Q431="Kg",M431/1000,Q431="Lb",M431/500,Q431="U",M431/M431,Q431="125 g",M431/125,Q431="1100 ml",M431/1100,Q431="500 g",M431/500,Q431="250 g",M431/250,Q431="380 g",M431/380,Q431="5 g",M431/5,Q431="1 g",M431/1, Q431="90 g",M431/90,Q431="10 g",M431/10,Q431="300 g",M431/300,Q431="55 g",M431/55,Q431="500 cc",M431/500,Q431="22 g",M431/22,Q431="25 g",M431/25,Q431="500 ml",M431/500,Q431="12 g",(M431/12),Q431="8 g",M431/8, Q431="250 cc",M431/250,Q431="60 ml",M431/60,Q431="30 g",M431/30,Q431="250 ml",M431/250,Q431="20 g",M431/20)</f>
        <v>0.1</v>
      </c>
      <c r="Q431" s="25" t="s">
        <v>275</v>
      </c>
      <c r="R431" s="25" t="s">
        <v>237</v>
      </c>
      <c r="S431" s="25" t="s">
        <v>238</v>
      </c>
      <c r="T431" s="25" t="s">
        <v>239</v>
      </c>
      <c r="U431" s="25">
        <v>68</v>
      </c>
      <c r="V431" s="25" t="s">
        <v>240</v>
      </c>
      <c r="W431" s="23" t="s">
        <v>452</v>
      </c>
    </row>
    <row r="432" spans="1:23" x14ac:dyDescent="0.2">
      <c r="A432" s="24" t="s">
        <v>130</v>
      </c>
      <c r="B432" s="22" t="s">
        <v>249</v>
      </c>
      <c r="C432" s="24" t="s">
        <v>17</v>
      </c>
      <c r="D432" s="22" t="s">
        <v>245</v>
      </c>
      <c r="E432" s="24" t="s">
        <v>246</v>
      </c>
      <c r="F432" s="24" t="s">
        <v>222</v>
      </c>
      <c r="G432" s="22" t="s">
        <v>224</v>
      </c>
      <c r="H432" s="30" t="s">
        <v>21</v>
      </c>
      <c r="I432" s="31" t="s">
        <v>31</v>
      </c>
      <c r="J432" s="31" t="s">
        <v>267</v>
      </c>
      <c r="K432" s="33" t="s">
        <v>268</v>
      </c>
      <c r="L432" s="26" t="s">
        <v>68</v>
      </c>
      <c r="M432" s="39">
        <v>8</v>
      </c>
      <c r="N432" s="39">
        <v>8</v>
      </c>
      <c r="O432" s="29">
        <v>45560</v>
      </c>
      <c r="P432" s="42" cm="1">
        <f t="array" ref="P432">_xlfn.IFS(Q432="Kg",M432/1000,Q432="Lb",M432/500,Q432="U",M432/M432,Q432="125 g",M432/125,Q432="1100 ml",M432/1100,Q432="500 g",M432/500,Q432="250 g",M432/250,Q432="380 g",M432/380,Q432="5 g",M432/5,Q432="1 g",M432/1, Q432="90 g",M432/90,Q432="10 g",M432/10,Q432="300 g",M432/300,Q432="55 g",M432/55,Q432="500 cc",M432/500,Q432="22 g",M432/22,Q432="25 g",M432/25,Q432="500 ml",M432/500,Q432="12 g",(M432/12),Q432="8 g",M432/8, Q432="250 cc",M432/250,Q432="60 ml",M432/60,Q432="30 g",M432/30,Q432="250 ml",M432/250,Q432="20 g",M432/20)</f>
        <v>1.6E-2</v>
      </c>
      <c r="Q432" s="25" t="s">
        <v>265</v>
      </c>
      <c r="R432" s="25" t="s">
        <v>237</v>
      </c>
      <c r="S432" s="25" t="s">
        <v>238</v>
      </c>
      <c r="T432" s="25" t="s">
        <v>239</v>
      </c>
      <c r="U432" s="25">
        <v>68</v>
      </c>
      <c r="V432" s="25" t="s">
        <v>240</v>
      </c>
      <c r="W432" s="23" t="s">
        <v>452</v>
      </c>
    </row>
    <row r="433" spans="1:23" x14ac:dyDescent="0.2">
      <c r="A433" s="24" t="s">
        <v>130</v>
      </c>
      <c r="B433" s="22" t="s">
        <v>249</v>
      </c>
      <c r="C433" s="24" t="s">
        <v>17</v>
      </c>
      <c r="D433" s="22" t="s">
        <v>245</v>
      </c>
      <c r="E433" s="24" t="s">
        <v>246</v>
      </c>
      <c r="F433" s="24" t="s">
        <v>222</v>
      </c>
      <c r="G433" s="22" t="s">
        <v>224</v>
      </c>
      <c r="H433" s="30" t="s">
        <v>132</v>
      </c>
      <c r="I433" s="31" t="s">
        <v>116</v>
      </c>
      <c r="J433" s="31" t="s">
        <v>271</v>
      </c>
      <c r="K433" s="33" t="s">
        <v>133</v>
      </c>
      <c r="L433" s="26" t="s">
        <v>59</v>
      </c>
      <c r="M433" s="39">
        <v>2</v>
      </c>
      <c r="N433" s="39">
        <v>2</v>
      </c>
      <c r="O433" s="29">
        <v>45560</v>
      </c>
      <c r="P433" s="42" cm="1">
        <f t="array" ref="P433">_xlfn.IFS(Q433="Kg",M433/1000,Q433="Lb",M433/500,Q433="U",M433/M433,Q433="125 g",M433/125,Q433="1100 ml",M433/1100,Q433="500 g",M433/500,Q433="250 g",M433/250,Q433="380 g",M433/380,Q433="5 g",M433/5,Q433="1 g",M433/1, Q433="90 g",M433/90,Q433="10 g",M433/10,Q433="300 g",M433/300,Q433="55 g",M433/55,Q433="500 cc",M433/500,Q433="22 g",M433/22,Q433="25 g",M433/25,Q433="500 ml",M433/500,Q433="12 g",(M433/12),Q433="8 g",M433/8, Q433="250 cc",M433/250,Q433="60 ml",M433/60,Q433="30 g",M433/30,Q433="250 ml",M433/250,Q433="20 g",M433/20)</f>
        <v>4.0000000000000001E-3</v>
      </c>
      <c r="Q433" s="25" t="s">
        <v>265</v>
      </c>
      <c r="R433" s="25" t="s">
        <v>237</v>
      </c>
      <c r="S433" s="25" t="s">
        <v>238</v>
      </c>
      <c r="T433" s="25" t="s">
        <v>239</v>
      </c>
      <c r="U433" s="25">
        <v>68</v>
      </c>
      <c r="V433" s="25" t="s">
        <v>240</v>
      </c>
      <c r="W433" s="23" t="s">
        <v>452</v>
      </c>
    </row>
    <row r="434" spans="1:23" x14ac:dyDescent="0.2">
      <c r="A434" s="24" t="s">
        <v>130</v>
      </c>
      <c r="B434" s="22" t="s">
        <v>249</v>
      </c>
      <c r="C434" s="24" t="s">
        <v>17</v>
      </c>
      <c r="D434" s="22" t="s">
        <v>245</v>
      </c>
      <c r="E434" s="24" t="s">
        <v>246</v>
      </c>
      <c r="F434" s="24" t="s">
        <v>222</v>
      </c>
      <c r="G434" s="22" t="s">
        <v>224</v>
      </c>
      <c r="H434" s="30" t="s">
        <v>3</v>
      </c>
      <c r="I434" s="31" t="s">
        <v>116</v>
      </c>
      <c r="J434" s="31" t="s">
        <v>258</v>
      </c>
      <c r="K434" s="33" t="s">
        <v>259</v>
      </c>
      <c r="L434" s="26" t="s">
        <v>69</v>
      </c>
      <c r="M434" s="39">
        <v>14</v>
      </c>
      <c r="N434" s="39">
        <v>14</v>
      </c>
      <c r="O434" s="29">
        <v>45560</v>
      </c>
      <c r="P434" s="42" cm="1">
        <f t="array" ref="P434">_xlfn.IFS(Q434="Kg",M434/1000,Q434="Lb",M434/500,Q434="U",M434/M434,Q434="125 g",M434/125,Q434="1100 ml",M434/1100,Q434="500 g",M434/500,Q434="250 g",M434/250,Q434="380 g",M434/380,Q434="5 g",M434/5,Q434="1 g",M434/1, Q434="90 g",M434/90,Q434="10 g",M434/10,Q434="300 g",M434/300,Q434="55 g",M434/55,Q434="500 cc",M434/500,Q434="22 g",M434/22,Q434="25 g",M434/25,Q434="500 ml",M434/500,Q434="12 g",(M434/12),Q434="8 g",M434/8, Q434="250 cc",M434/250,Q434="60 ml",M434/60,Q434="30 g",M434/30,Q434="250 ml",M434/250,Q434="20 g",M434/20)</f>
        <v>5.6000000000000001E-2</v>
      </c>
      <c r="Q434" s="25" t="s">
        <v>260</v>
      </c>
      <c r="R434" s="25" t="s">
        <v>237</v>
      </c>
      <c r="S434" s="25" t="s">
        <v>238</v>
      </c>
      <c r="T434" s="25" t="s">
        <v>239</v>
      </c>
      <c r="U434" s="25">
        <v>68</v>
      </c>
      <c r="V434" s="25" t="s">
        <v>240</v>
      </c>
      <c r="W434" s="23" t="s">
        <v>452</v>
      </c>
    </row>
    <row r="435" spans="1:23" x14ac:dyDescent="0.2">
      <c r="A435" s="24" t="s">
        <v>130</v>
      </c>
      <c r="B435" s="22" t="s">
        <v>249</v>
      </c>
      <c r="C435" s="24" t="s">
        <v>17</v>
      </c>
      <c r="D435" s="22" t="s">
        <v>245</v>
      </c>
      <c r="E435" s="24" t="s">
        <v>246</v>
      </c>
      <c r="F435" s="24" t="s">
        <v>222</v>
      </c>
      <c r="G435" s="22" t="s">
        <v>225</v>
      </c>
      <c r="H435" s="30" t="s">
        <v>1</v>
      </c>
      <c r="I435" s="33" t="s">
        <v>43</v>
      </c>
      <c r="J435" s="33" t="s">
        <v>266</v>
      </c>
      <c r="K435" s="33" t="s">
        <v>282</v>
      </c>
      <c r="L435" s="26" t="s">
        <v>78</v>
      </c>
      <c r="M435" s="39">
        <v>55</v>
      </c>
      <c r="N435" s="39">
        <v>50</v>
      </c>
      <c r="O435" s="29">
        <v>45561</v>
      </c>
      <c r="P435" s="42" cm="1">
        <f t="array" ref="P435">_xlfn.IFS(Q435="Kg",M435/1000,Q435="Lb",M435/500,Q435="U",M435/M435,Q435="125 g",M435/125,Q435="1100 ml",M435/1100,Q435="500 g",M435/500,Q435="250 g",M435/250,Q435="380 g",M435/380,Q435="5 g",M435/5,Q435="1 g",M435/1, Q435="90 g",M435/90,Q435="10 g",M435/10,Q435="300 g",M435/300,Q435="55 g",M435/55,Q435="500 cc",M435/500,Q435="22 g",M435/22,Q435="25 g",M435/25,Q435="500 ml",M435/500,Q435="12 g",(M435/12),Q435="8 g",M435/8, Q435="250 cc",M435/250,Q435="60 ml",M435/60,Q435="30 g",M435/30,Q435="250 ml",M435/250,Q435="20 g",M435/20)</f>
        <v>1</v>
      </c>
      <c r="Q435" s="25" t="s">
        <v>283</v>
      </c>
      <c r="R435" s="25" t="s">
        <v>237</v>
      </c>
      <c r="S435" s="25" t="s">
        <v>238</v>
      </c>
      <c r="T435" s="25" t="s">
        <v>239</v>
      </c>
      <c r="U435" s="25">
        <v>68</v>
      </c>
      <c r="V435" s="25" t="s">
        <v>240</v>
      </c>
      <c r="W435" s="23" t="s">
        <v>452</v>
      </c>
    </row>
    <row r="436" spans="1:23" x14ac:dyDescent="0.2">
      <c r="A436" s="24" t="s">
        <v>130</v>
      </c>
      <c r="B436" s="22" t="s">
        <v>249</v>
      </c>
      <c r="C436" s="24" t="s">
        <v>17</v>
      </c>
      <c r="D436" s="22" t="s">
        <v>245</v>
      </c>
      <c r="E436" s="24" t="s">
        <v>246</v>
      </c>
      <c r="F436" s="24" t="s">
        <v>222</v>
      </c>
      <c r="G436" s="22" t="s">
        <v>225</v>
      </c>
      <c r="H436" s="30" t="s">
        <v>1</v>
      </c>
      <c r="I436" s="33" t="s">
        <v>35</v>
      </c>
      <c r="J436" s="33" t="s">
        <v>266</v>
      </c>
      <c r="K436" s="33" t="s">
        <v>290</v>
      </c>
      <c r="L436" s="26" t="s">
        <v>79</v>
      </c>
      <c r="M436" s="39">
        <v>25</v>
      </c>
      <c r="N436" s="39">
        <v>25</v>
      </c>
      <c r="O436" s="29">
        <v>45561</v>
      </c>
      <c r="P436" s="42" cm="1">
        <f t="array" ref="P436">_xlfn.IFS(Q436="Kg",M436/1000,Q436="Lb",M436/500,Q436="U",M436/M436,Q436="125 g",M436/125,Q436="1100 ml",M436/1100,Q436="500 g",M436/500,Q436="250 g",M436/250,Q436="380 g",M436/380,Q436="5 g",M436/5,Q436="1 g",M436/1, Q436="90 g",M436/90,Q436="10 g",M436/10,Q436="300 g",M436/300,Q436="55 g",M436/55,Q436="500 cc",M436/500,Q436="22 g",M436/22,Q436="25 g",M436/25,Q436="500 ml",M436/500,Q436="12 g",(M436/12),Q436="8 g",M436/8, Q436="250 cc",M436/250,Q436="60 ml",M436/60,Q436="30 g",M436/30,Q436="250 ml",M436/250,Q436="20 g",M436/20)</f>
        <v>0.05</v>
      </c>
      <c r="Q436" s="25" t="s">
        <v>265</v>
      </c>
      <c r="R436" s="25" t="s">
        <v>237</v>
      </c>
      <c r="S436" s="25" t="s">
        <v>238</v>
      </c>
      <c r="T436" s="25" t="s">
        <v>239</v>
      </c>
      <c r="U436" s="25">
        <v>68</v>
      </c>
      <c r="V436" s="25" t="s">
        <v>240</v>
      </c>
      <c r="W436" s="23" t="s">
        <v>452</v>
      </c>
    </row>
    <row r="437" spans="1:23" x14ac:dyDescent="0.2">
      <c r="A437" s="24" t="s">
        <v>130</v>
      </c>
      <c r="B437" s="22" t="s">
        <v>249</v>
      </c>
      <c r="C437" s="24" t="s">
        <v>17</v>
      </c>
      <c r="D437" s="22" t="s">
        <v>245</v>
      </c>
      <c r="E437" s="24" t="s">
        <v>246</v>
      </c>
      <c r="F437" s="24" t="s">
        <v>222</v>
      </c>
      <c r="G437" s="22" t="s">
        <v>225</v>
      </c>
      <c r="H437" s="30" t="s">
        <v>1</v>
      </c>
      <c r="I437" s="33" t="s">
        <v>35</v>
      </c>
      <c r="J437" s="33" t="s">
        <v>262</v>
      </c>
      <c r="K437" s="31" t="s">
        <v>312</v>
      </c>
      <c r="L437" s="26" t="s">
        <v>61</v>
      </c>
      <c r="M437" s="40">
        <v>12</v>
      </c>
      <c r="N437" s="40">
        <v>9.6</v>
      </c>
      <c r="O437" s="29">
        <v>45561</v>
      </c>
      <c r="P437" s="42" cm="1">
        <f t="array" ref="P437">_xlfn.IFS(Q437="Kg",M437/1000,Q437="Lb",M437/500,Q437="U",M437/M437,Q437="125 g",M437/125,Q437="1100 ml",M437/1100,Q437="500 g",M437/500,Q437="250 g",M437/250,Q437="380 g",M437/380,Q437="5 g",M437/5,Q437="1 g",M437/1, Q437="90 g",M437/90,Q437="10 g",M437/10,Q437="300 g",M437/300,Q437="55 g",M437/55,Q437="500 cc",M437/500,Q437="22 g",M437/22,Q437="25 g",M437/25,Q437="500 ml",M437/500,Q437="12 g",(M437/12),Q437="8 g",M437/8, Q437="250 cc",M437/250,Q437="60 ml",M437/60,Q437="30 g",M437/30,Q437="250 ml",M437/250,Q437="20 g",M437/20)</f>
        <v>1.2E-2</v>
      </c>
      <c r="Q437" s="25" t="s">
        <v>275</v>
      </c>
      <c r="R437" s="25" t="s">
        <v>237</v>
      </c>
      <c r="S437" s="25" t="s">
        <v>238</v>
      </c>
      <c r="T437" s="25" t="s">
        <v>239</v>
      </c>
      <c r="U437" s="25">
        <v>68</v>
      </c>
      <c r="V437" s="25" t="s">
        <v>240</v>
      </c>
      <c r="W437" s="23" t="s">
        <v>452</v>
      </c>
    </row>
    <row r="438" spans="1:23" x14ac:dyDescent="0.2">
      <c r="A438" s="24" t="s">
        <v>130</v>
      </c>
      <c r="B438" s="22" t="s">
        <v>249</v>
      </c>
      <c r="C438" s="24" t="s">
        <v>17</v>
      </c>
      <c r="D438" s="22" t="s">
        <v>245</v>
      </c>
      <c r="E438" s="24" t="s">
        <v>246</v>
      </c>
      <c r="F438" s="24" t="s">
        <v>222</v>
      </c>
      <c r="G438" s="22" t="s">
        <v>225</v>
      </c>
      <c r="H438" s="30" t="s">
        <v>1</v>
      </c>
      <c r="I438" s="33" t="s">
        <v>35</v>
      </c>
      <c r="J438" s="33" t="s">
        <v>262</v>
      </c>
      <c r="K438" s="31" t="s">
        <v>273</v>
      </c>
      <c r="L438" s="26" t="s">
        <v>75</v>
      </c>
      <c r="M438" s="40">
        <v>8</v>
      </c>
      <c r="N438" s="40">
        <v>8</v>
      </c>
      <c r="O438" s="29">
        <v>45561</v>
      </c>
      <c r="P438" s="42" cm="1">
        <f t="array" ref="P438">_xlfn.IFS(Q438="Kg",M438/1000,Q438="Lb",M438/500,Q438="U",M438/M438,Q438="125 g",M438/125,Q438="1100 ml",M438/1100,Q438="500 g",M438/500,Q438="250 g",M438/250,Q438="380 g",M438/380,Q438="5 g",M438/5,Q438="1 g",M438/1, Q438="90 g",M438/90,Q438="10 g",M438/10,Q438="300 g",M438/300,Q438="55 g",M438/55,Q438="500 cc",M438/500,Q438="22 g",M438/22,Q438="25 g",M438/25,Q438="500 ml",M438/500,Q438="12 g",(M438/12),Q438="8 g",M438/8, Q438="250 cc",M438/250,Q438="60 ml",M438/60,Q438="30 g",M438/30,Q438="250 ml",M438/250,Q438="20 g",M438/20)</f>
        <v>8.0000000000000002E-3</v>
      </c>
      <c r="Q438" s="25" t="s">
        <v>275</v>
      </c>
      <c r="R438" s="25" t="s">
        <v>237</v>
      </c>
      <c r="S438" s="25" t="s">
        <v>238</v>
      </c>
      <c r="T438" s="25" t="s">
        <v>239</v>
      </c>
      <c r="U438" s="25">
        <v>68</v>
      </c>
      <c r="V438" s="25" t="s">
        <v>240</v>
      </c>
      <c r="W438" s="23" t="s">
        <v>452</v>
      </c>
    </row>
    <row r="439" spans="1:23" x14ac:dyDescent="0.2">
      <c r="A439" s="24" t="s">
        <v>130</v>
      </c>
      <c r="B439" s="22" t="s">
        <v>249</v>
      </c>
      <c r="C439" s="24" t="s">
        <v>17</v>
      </c>
      <c r="D439" s="22" t="s">
        <v>245</v>
      </c>
      <c r="E439" s="24" t="s">
        <v>246</v>
      </c>
      <c r="F439" s="24" t="s">
        <v>222</v>
      </c>
      <c r="G439" s="22" t="s">
        <v>225</v>
      </c>
      <c r="H439" s="30" t="s">
        <v>1</v>
      </c>
      <c r="I439" s="33" t="s">
        <v>35</v>
      </c>
      <c r="J439" s="33" t="s">
        <v>262</v>
      </c>
      <c r="K439" s="31" t="s">
        <v>316</v>
      </c>
      <c r="L439" s="26" t="s">
        <v>62</v>
      </c>
      <c r="M439" s="39">
        <v>8</v>
      </c>
      <c r="N439" s="39">
        <v>7</v>
      </c>
      <c r="O439" s="29">
        <v>45561</v>
      </c>
      <c r="P439" s="42" cm="1">
        <f t="array" ref="P439">_xlfn.IFS(Q439="Kg",M439/1000,Q439="Lb",M439/500,Q439="U",M439/M439,Q439="125 g",M439/125,Q439="1100 ml",M439/1100,Q439="500 g",M439/500,Q439="250 g",M439/250,Q439="380 g",M439/380,Q439="5 g",M439/5,Q439="1 g",M439/1, Q439="90 g",M439/90,Q439="10 g",M439/10,Q439="300 g",M439/300,Q439="55 g",M439/55,Q439="500 cc",M439/500,Q439="22 g",M439/22,Q439="25 g",M439/25,Q439="500 ml",M439/500,Q439="12 g",(M439/12),Q439="8 g",M439/8, Q439="250 cc",M439/250,Q439="60 ml",M439/60,Q439="30 g",M439/30,Q439="250 ml",M439/250,Q439="20 g",M439/20)</f>
        <v>8.0000000000000002E-3</v>
      </c>
      <c r="Q439" s="25" t="s">
        <v>275</v>
      </c>
      <c r="R439" s="25" t="s">
        <v>237</v>
      </c>
      <c r="S439" s="25" t="s">
        <v>238</v>
      </c>
      <c r="T439" s="25" t="s">
        <v>239</v>
      </c>
      <c r="U439" s="25">
        <v>68</v>
      </c>
      <c r="V439" s="25" t="s">
        <v>240</v>
      </c>
      <c r="W439" s="23" t="s">
        <v>452</v>
      </c>
    </row>
    <row r="440" spans="1:23" x14ac:dyDescent="0.2">
      <c r="A440" s="24" t="s">
        <v>130</v>
      </c>
      <c r="B440" s="22" t="s">
        <v>249</v>
      </c>
      <c r="C440" s="24" t="s">
        <v>17</v>
      </c>
      <c r="D440" s="22" t="s">
        <v>245</v>
      </c>
      <c r="E440" s="24" t="s">
        <v>246</v>
      </c>
      <c r="F440" s="24" t="s">
        <v>222</v>
      </c>
      <c r="G440" s="22" t="s">
        <v>225</v>
      </c>
      <c r="H440" s="30" t="s">
        <v>1</v>
      </c>
      <c r="I440" s="33" t="s">
        <v>35</v>
      </c>
      <c r="J440" s="33" t="s">
        <v>271</v>
      </c>
      <c r="K440" s="30" t="s">
        <v>253</v>
      </c>
      <c r="L440" s="26" t="s">
        <v>304</v>
      </c>
      <c r="M440" s="39">
        <v>1</v>
      </c>
      <c r="N440" s="39">
        <v>1</v>
      </c>
      <c r="O440" s="29">
        <v>45561</v>
      </c>
      <c r="P440" s="42" cm="1">
        <f t="array" ref="P440">_xlfn.IFS(Q440="Kg",M440/1000,Q440="Lb",M440/500,Q440="U",M440/M440,Q440="125 g",M440/125,Q440="1100 ml",M440/1100,Q440="500 g",M440/500,Q440="250 g",M440/250,Q440="380 g",M440/380,Q440="5 g",M440/5,Q440="1 g",M440/1, Q440="90 g",M440/90,Q440="10 g",M440/10,Q440="300 g",M440/300,Q440="55 g",M440/55,Q440="500 cc",M440/500,Q440="22 g",M440/22,Q440="25 g",M440/25,Q440="500 ml",M440/500,Q440="12 g",(M440/12),Q440="8 g",M440/8, Q440="250 cc",M440/250,Q440="60 ml",M440/60,Q440="30 g",M440/30,Q440="250 ml",M440/250,Q440="20 g",M440/20)</f>
        <v>0.1</v>
      </c>
      <c r="Q440" s="25" t="s">
        <v>296</v>
      </c>
      <c r="R440" s="25" t="s">
        <v>237</v>
      </c>
      <c r="S440" s="25" t="s">
        <v>238</v>
      </c>
      <c r="T440" s="25" t="s">
        <v>239</v>
      </c>
      <c r="U440" s="25">
        <v>68</v>
      </c>
      <c r="V440" s="25" t="s">
        <v>240</v>
      </c>
      <c r="W440" s="23" t="s">
        <v>452</v>
      </c>
    </row>
    <row r="441" spans="1:23" x14ac:dyDescent="0.2">
      <c r="A441" s="24" t="s">
        <v>130</v>
      </c>
      <c r="B441" s="22" t="s">
        <v>249</v>
      </c>
      <c r="C441" s="24" t="s">
        <v>17</v>
      </c>
      <c r="D441" s="22" t="s">
        <v>245</v>
      </c>
      <c r="E441" s="24" t="s">
        <v>246</v>
      </c>
      <c r="F441" s="24" t="s">
        <v>222</v>
      </c>
      <c r="G441" s="22" t="s">
        <v>225</v>
      </c>
      <c r="H441" s="30" t="s">
        <v>1</v>
      </c>
      <c r="I441" s="33" t="s">
        <v>35</v>
      </c>
      <c r="J441" s="33" t="s">
        <v>271</v>
      </c>
      <c r="K441" s="33" t="s">
        <v>250</v>
      </c>
      <c r="L441" s="26" t="s">
        <v>284</v>
      </c>
      <c r="M441" s="39">
        <v>0.2</v>
      </c>
      <c r="N441" s="39">
        <v>0.18</v>
      </c>
      <c r="O441" s="29">
        <v>45561</v>
      </c>
      <c r="P441" s="42" cm="1">
        <f t="array" ref="P441">_xlfn.IFS(Q441="Kg",M441/1000,Q441="Lb",M441/500,Q441="U",M441/M441,Q441="125 g",M441/125,Q441="1100 ml",M441/1100,Q441="500 g",M441/500,Q441="250 g",M441/250,Q441="380 g",M441/380,Q441="5 g",M441/5,Q441="1 g",M441/1, Q441="90 g",M441/90,Q441="10 g",M441/10,Q441="300 g",M441/300,Q441="55 g",M441/55,Q441="500 cc",M441/500,Q441="22 g",M441/22,Q441="25 g",M441/25,Q441="500 ml",M441/500,Q441="12 g",(M441/12),Q441="8 g",M441/8, Q441="250 cc",M441/250,Q441="60 ml",M441/60,Q441="30 g",M441/30,Q441="250 ml",M441/250,Q441="20 g",M441/20)</f>
        <v>0.2</v>
      </c>
      <c r="Q441" s="25" t="s">
        <v>285</v>
      </c>
      <c r="R441" s="25" t="s">
        <v>237</v>
      </c>
      <c r="S441" s="25" t="s">
        <v>238</v>
      </c>
      <c r="T441" s="25" t="s">
        <v>239</v>
      </c>
      <c r="U441" s="25">
        <v>68</v>
      </c>
      <c r="V441" s="25" t="s">
        <v>240</v>
      </c>
      <c r="W441" s="23" t="s">
        <v>452</v>
      </c>
    </row>
    <row r="442" spans="1:23" x14ac:dyDescent="0.2">
      <c r="A442" s="24" t="s">
        <v>130</v>
      </c>
      <c r="B442" s="22" t="s">
        <v>249</v>
      </c>
      <c r="C442" s="24" t="s">
        <v>17</v>
      </c>
      <c r="D442" s="22" t="s">
        <v>245</v>
      </c>
      <c r="E442" s="24" t="s">
        <v>246</v>
      </c>
      <c r="F442" s="24" t="s">
        <v>222</v>
      </c>
      <c r="G442" s="22" t="s">
        <v>225</v>
      </c>
      <c r="H442" s="30" t="s">
        <v>1</v>
      </c>
      <c r="I442" s="33" t="s">
        <v>35</v>
      </c>
      <c r="J442" s="33" t="s">
        <v>262</v>
      </c>
      <c r="K442" s="33" t="s">
        <v>261</v>
      </c>
      <c r="L442" s="26" t="s">
        <v>131</v>
      </c>
      <c r="M442" s="39">
        <v>1</v>
      </c>
      <c r="N442" s="39">
        <v>1</v>
      </c>
      <c r="O442" s="29">
        <v>45561</v>
      </c>
      <c r="P442" s="42" cm="1">
        <f t="array" ref="P442">_xlfn.IFS(Q442="Kg",M442/1000,Q442="Lb",M442/500,Q442="U",M442/M442,Q442="125 g",M442/125,Q442="1100 ml",M442/1100,Q442="500 g",M442/500,Q442="250 g",M442/250,Q442="380 g",M442/380,Q442="5 g",M442/5,Q442="1 g",M442/1, Q442="90 g",M442/90,Q442="10 g",M442/10,Q442="300 g",M442/300,Q442="55 g",M442/55,Q442="500 cc",M442/500,Q442="22 g",M442/22,Q442="25 g",M442/25,Q442="500 ml",M442/500,Q442="12 g",(M442/12),Q442="8 g",M442/8, Q442="250 cc",M442/250,Q442="60 ml",M442/60,Q442="30 g",M442/30,Q442="250 ml",M442/250,Q442="20 g",M442/20)</f>
        <v>1E-3</v>
      </c>
      <c r="Q442" s="25" t="s">
        <v>236</v>
      </c>
      <c r="R442" s="25" t="s">
        <v>237</v>
      </c>
      <c r="S442" s="25" t="s">
        <v>238</v>
      </c>
      <c r="T442" s="25" t="s">
        <v>239</v>
      </c>
      <c r="U442" s="25">
        <v>68</v>
      </c>
      <c r="V442" s="25" t="s">
        <v>240</v>
      </c>
      <c r="W442" s="23" t="s">
        <v>452</v>
      </c>
    </row>
    <row r="443" spans="1:23" x14ac:dyDescent="0.2">
      <c r="A443" s="24" t="s">
        <v>130</v>
      </c>
      <c r="B443" s="22" t="s">
        <v>249</v>
      </c>
      <c r="C443" s="24" t="s">
        <v>17</v>
      </c>
      <c r="D443" s="22" t="s">
        <v>245</v>
      </c>
      <c r="E443" s="24" t="s">
        <v>246</v>
      </c>
      <c r="F443" s="24" t="s">
        <v>222</v>
      </c>
      <c r="G443" s="22" t="s">
        <v>225</v>
      </c>
      <c r="H443" s="30" t="s">
        <v>16</v>
      </c>
      <c r="I443" s="33" t="s">
        <v>36</v>
      </c>
      <c r="J443" s="33" t="s">
        <v>264</v>
      </c>
      <c r="K443" s="33" t="s">
        <v>39</v>
      </c>
      <c r="L443" s="26" t="s">
        <v>64</v>
      </c>
      <c r="M443" s="39">
        <v>56</v>
      </c>
      <c r="N443" s="39">
        <v>56</v>
      </c>
      <c r="O443" s="29">
        <v>45561</v>
      </c>
      <c r="P443" s="42" cm="1">
        <f t="array" ref="P443">_xlfn.IFS(Q443="Kg",M443/1000,Q443="Lb",M443/500,Q443="U",M443/M443,Q443="125 g",M443/125,Q443="1100 ml",M443/1100,Q443="500 g",M443/500,Q443="250 g",M443/250,Q443="380 g",M443/380,Q443="5 g",M443/5,Q443="1 g",M443/1, Q443="90 g",M443/90,Q443="10 g",M443/10,Q443="300 g",M443/300,Q443="55 g",M443/55,Q443="500 cc",M443/500,Q443="22 g",M443/22,Q443="25 g",M443/25,Q443="500 ml",M443/500,Q443="12 g",(M443/12),Q443="8 g",M443/8, Q443="250 cc",M443/250,Q443="60 ml",M443/60,Q443="30 g",M443/30,Q443="250 ml",M443/250,Q443="20 g",M443/20)</f>
        <v>0.112</v>
      </c>
      <c r="Q443" s="25" t="s">
        <v>265</v>
      </c>
      <c r="R443" s="25" t="s">
        <v>237</v>
      </c>
      <c r="S443" s="25" t="s">
        <v>238</v>
      </c>
      <c r="T443" s="25" t="s">
        <v>239</v>
      </c>
      <c r="U443" s="25">
        <v>68</v>
      </c>
      <c r="V443" s="25" t="s">
        <v>240</v>
      </c>
      <c r="W443" s="23" t="s">
        <v>452</v>
      </c>
    </row>
    <row r="444" spans="1:23" x14ac:dyDescent="0.2">
      <c r="A444" s="24" t="s">
        <v>130</v>
      </c>
      <c r="B444" s="22" t="s">
        <v>249</v>
      </c>
      <c r="C444" s="24" t="s">
        <v>17</v>
      </c>
      <c r="D444" s="22" t="s">
        <v>245</v>
      </c>
      <c r="E444" s="24" t="s">
        <v>246</v>
      </c>
      <c r="F444" s="24" t="s">
        <v>222</v>
      </c>
      <c r="G444" s="22" t="s">
        <v>225</v>
      </c>
      <c r="H444" s="30" t="s">
        <v>16</v>
      </c>
      <c r="I444" s="33" t="s">
        <v>36</v>
      </c>
      <c r="J444" s="33" t="s">
        <v>262</v>
      </c>
      <c r="K444" s="33" t="s">
        <v>303</v>
      </c>
      <c r="L444" s="26" t="s">
        <v>63</v>
      </c>
      <c r="M444" s="39">
        <v>6</v>
      </c>
      <c r="N444" s="39">
        <v>5</v>
      </c>
      <c r="O444" s="29">
        <v>45561</v>
      </c>
      <c r="P444" s="42" cm="1">
        <f t="array" ref="P444">_xlfn.IFS(Q444="Kg",M444/1000,Q444="Lb",M444/500,Q444="U",M444/M444,Q444="125 g",M444/125,Q444="1100 ml",M444/1100,Q444="500 g",M444/500,Q444="250 g",M444/250,Q444="380 g",M444/380,Q444="5 g",M444/5,Q444="1 g",M444/1, Q444="90 g",M444/90,Q444="10 g",M444/10,Q444="300 g",M444/300,Q444="55 g",M444/55,Q444="500 cc",M444/500,Q444="22 g",M444/22,Q444="25 g",M444/25,Q444="500 ml",M444/500,Q444="12 g",(M444/12),Q444="8 g",M444/8, Q444="250 cc",M444/250,Q444="60 ml",M444/60,Q444="30 g",M444/30,Q444="250 ml",M444/250,Q444="20 g",M444/20)</f>
        <v>6.0000000000000001E-3</v>
      </c>
      <c r="Q444" s="25" t="s">
        <v>275</v>
      </c>
      <c r="R444" s="25" t="s">
        <v>237</v>
      </c>
      <c r="S444" s="25" t="s">
        <v>238</v>
      </c>
      <c r="T444" s="25" t="s">
        <v>239</v>
      </c>
      <c r="U444" s="25">
        <v>68</v>
      </c>
      <c r="V444" s="25" t="s">
        <v>240</v>
      </c>
      <c r="W444" s="23" t="s">
        <v>452</v>
      </c>
    </row>
    <row r="445" spans="1:23" x14ac:dyDescent="0.2">
      <c r="A445" s="24" t="s">
        <v>130</v>
      </c>
      <c r="B445" s="22" t="s">
        <v>249</v>
      </c>
      <c r="C445" s="24" t="s">
        <v>17</v>
      </c>
      <c r="D445" s="22" t="s">
        <v>245</v>
      </c>
      <c r="E445" s="24" t="s">
        <v>246</v>
      </c>
      <c r="F445" s="24" t="s">
        <v>222</v>
      </c>
      <c r="G445" s="22" t="s">
        <v>225</v>
      </c>
      <c r="H445" s="30" t="s">
        <v>16</v>
      </c>
      <c r="I445" s="33" t="s">
        <v>36</v>
      </c>
      <c r="J445" s="33" t="s">
        <v>262</v>
      </c>
      <c r="K445" s="31" t="s">
        <v>273</v>
      </c>
      <c r="L445" s="26" t="s">
        <v>75</v>
      </c>
      <c r="M445" s="40">
        <v>10</v>
      </c>
      <c r="N445" s="40">
        <v>10</v>
      </c>
      <c r="O445" s="29">
        <v>45561</v>
      </c>
      <c r="P445" s="42" cm="1">
        <f t="array" ref="P445">_xlfn.IFS(Q445="Kg",M445/1000,Q445="Lb",M445/500,Q445="U",M445/M445,Q445="125 g",M445/125,Q445="1100 ml",M445/1100,Q445="500 g",M445/500,Q445="250 g",M445/250,Q445="380 g",M445/380,Q445="5 g",M445/5,Q445="1 g",M445/1, Q445="90 g",M445/90,Q445="10 g",M445/10,Q445="300 g",M445/300,Q445="55 g",M445/55,Q445="500 cc",M445/500,Q445="22 g",M445/22,Q445="25 g",M445/25,Q445="500 ml",M445/500,Q445="12 g",(M445/12),Q445="8 g",M445/8, Q445="250 cc",M445/250,Q445="60 ml",M445/60,Q445="30 g",M445/30,Q445="250 ml",M445/250,Q445="20 g",M445/20)</f>
        <v>0.01</v>
      </c>
      <c r="Q445" s="25" t="s">
        <v>275</v>
      </c>
      <c r="R445" s="25" t="s">
        <v>237</v>
      </c>
      <c r="S445" s="25" t="s">
        <v>238</v>
      </c>
      <c r="T445" s="25" t="s">
        <v>239</v>
      </c>
      <c r="U445" s="25">
        <v>68</v>
      </c>
      <c r="V445" s="25" t="s">
        <v>240</v>
      </c>
      <c r="W445" s="23" t="s">
        <v>452</v>
      </c>
    </row>
    <row r="446" spans="1:23" x14ac:dyDescent="0.2">
      <c r="A446" s="24" t="s">
        <v>130</v>
      </c>
      <c r="B446" s="22" t="s">
        <v>249</v>
      </c>
      <c r="C446" s="24" t="s">
        <v>17</v>
      </c>
      <c r="D446" s="22" t="s">
        <v>245</v>
      </c>
      <c r="E446" s="24" t="s">
        <v>246</v>
      </c>
      <c r="F446" s="24" t="s">
        <v>222</v>
      </c>
      <c r="G446" s="22" t="s">
        <v>225</v>
      </c>
      <c r="H446" s="30" t="s">
        <v>16</v>
      </c>
      <c r="I446" s="33" t="s">
        <v>36</v>
      </c>
      <c r="J446" s="33" t="s">
        <v>262</v>
      </c>
      <c r="K446" s="33" t="s">
        <v>261</v>
      </c>
      <c r="L446" s="26" t="s">
        <v>131</v>
      </c>
      <c r="M446" s="39">
        <v>1</v>
      </c>
      <c r="N446" s="39">
        <v>1</v>
      </c>
      <c r="O446" s="29">
        <v>45561</v>
      </c>
      <c r="P446" s="42" cm="1">
        <f t="array" ref="P446">_xlfn.IFS(Q446="Kg",M446/1000,Q446="Lb",M446/500,Q446="U",M446/M446,Q446="125 g",M446/125,Q446="1100 ml",M446/1100,Q446="500 g",M446/500,Q446="250 g",M446/250,Q446="380 g",M446/380,Q446="5 g",M446/5,Q446="1 g",M446/1, Q446="90 g",M446/90,Q446="10 g",M446/10,Q446="300 g",M446/300,Q446="55 g",M446/55,Q446="500 cc",M446/500,Q446="22 g",M446/22,Q446="25 g",M446/25,Q446="500 ml",M446/500,Q446="12 g",(M446/12),Q446="8 g",M446/8, Q446="250 cc",M446/250,Q446="60 ml",M446/60,Q446="30 g",M446/30,Q446="250 ml",M446/250,Q446="20 g",M446/20)</f>
        <v>1E-3</v>
      </c>
      <c r="Q446" s="25" t="s">
        <v>236</v>
      </c>
      <c r="R446" s="25" t="s">
        <v>237</v>
      </c>
      <c r="S446" s="25" t="s">
        <v>238</v>
      </c>
      <c r="T446" s="25" t="s">
        <v>239</v>
      </c>
      <c r="U446" s="25">
        <v>68</v>
      </c>
      <c r="V446" s="25" t="s">
        <v>240</v>
      </c>
      <c r="W446" s="23" t="s">
        <v>452</v>
      </c>
    </row>
    <row r="447" spans="1:23" x14ac:dyDescent="0.2">
      <c r="A447" s="24" t="s">
        <v>130</v>
      </c>
      <c r="B447" s="22" t="s">
        <v>249</v>
      </c>
      <c r="C447" s="24" t="s">
        <v>17</v>
      </c>
      <c r="D447" s="22" t="s">
        <v>245</v>
      </c>
      <c r="E447" s="24" t="s">
        <v>246</v>
      </c>
      <c r="F447" s="24" t="s">
        <v>222</v>
      </c>
      <c r="G447" s="22" t="s">
        <v>225</v>
      </c>
      <c r="H447" s="30" t="s">
        <v>25</v>
      </c>
      <c r="I447" s="33" t="s">
        <v>193</v>
      </c>
      <c r="J447" s="33" t="s">
        <v>264</v>
      </c>
      <c r="K447" s="33" t="s">
        <v>294</v>
      </c>
      <c r="L447" s="26" t="s">
        <v>65</v>
      </c>
      <c r="M447" s="39">
        <v>138</v>
      </c>
      <c r="N447" s="39">
        <v>110</v>
      </c>
      <c r="O447" s="29">
        <v>45561</v>
      </c>
      <c r="P447" s="42" cm="1">
        <f t="array" ref="P447">_xlfn.IFS(Q447="Kg",M447/1000,Q447="Lb",M447/500,Q447="U",M447/M447,Q447="125 g",M447/125,Q447="1100 ml",M447/1100,Q447="500 g",M447/500,Q447="250 g",M447/250,Q447="380 g",M447/380,Q447="5 g",M447/5,Q447="1 g",M447/1, Q447="90 g",M447/90,Q447="10 g",M447/10,Q447="300 g",M447/300,Q447="55 g",M447/55,Q447="500 cc",M447/500,Q447="22 g",M447/22,Q447="25 g",M447/25,Q447="500 ml",M447/500,Q447="12 g",(M447/12),Q447="8 g",M447/8, Q447="250 cc",M447/250,Q447="60 ml",M447/60,Q447="30 g",M447/30,Q447="250 ml",M447/250,Q447="20 g",M447/20)</f>
        <v>0.13800000000000001</v>
      </c>
      <c r="Q447" s="25" t="s">
        <v>275</v>
      </c>
      <c r="R447" s="25" t="s">
        <v>237</v>
      </c>
      <c r="S447" s="25" t="s">
        <v>238</v>
      </c>
      <c r="T447" s="25" t="s">
        <v>239</v>
      </c>
      <c r="U447" s="25">
        <v>68</v>
      </c>
      <c r="V447" s="25" t="s">
        <v>240</v>
      </c>
      <c r="W447" s="23" t="s">
        <v>452</v>
      </c>
    </row>
    <row r="448" spans="1:23" x14ac:dyDescent="0.2">
      <c r="A448" s="24" t="s">
        <v>130</v>
      </c>
      <c r="B448" s="22" t="s">
        <v>249</v>
      </c>
      <c r="C448" s="24" t="s">
        <v>17</v>
      </c>
      <c r="D448" s="22" t="s">
        <v>245</v>
      </c>
      <c r="E448" s="24" t="s">
        <v>246</v>
      </c>
      <c r="F448" s="24" t="s">
        <v>222</v>
      </c>
      <c r="G448" s="22" t="s">
        <v>225</v>
      </c>
      <c r="H448" s="30" t="s">
        <v>25</v>
      </c>
      <c r="I448" s="33" t="s">
        <v>193</v>
      </c>
      <c r="J448" s="33" t="s">
        <v>287</v>
      </c>
      <c r="K448" s="33" t="s">
        <v>164</v>
      </c>
      <c r="L448" s="26" t="s">
        <v>200</v>
      </c>
      <c r="M448" s="39">
        <v>24</v>
      </c>
      <c r="N448" s="39">
        <v>24</v>
      </c>
      <c r="O448" s="29">
        <v>45561</v>
      </c>
      <c r="P448" s="42" cm="1">
        <f t="array" ref="P448">_xlfn.IFS(Q448="Kg",M448/1000,Q448="Lb",M448/500,Q448="U",M448/M448,Q448="125 g",M448/125,Q448="1100 ml",M448/1100,Q448="500 g",M448/500,Q448="250 g",M448/250,Q448="380 g",M448/380,Q448="5 g",M448/5,Q448="1 g",M448/1, Q448="90 g",M448/90,Q448="10 g",M448/10,Q448="300 g",M448/300,Q448="55 g",M448/55,Q448="500 cc",M448/500,Q448="22 g",M448/22,Q448="25 g",M448/25,Q448="500 ml",M448/500,Q448="12 g",(M448/12),Q448="8 g",M448/8, Q448="250 cc",M448/250,Q448="60 ml",M448/60,Q448="30 g",M448/30,Q448="250 ml",M448/250,Q448="20 g",M448/20)</f>
        <v>2.4E-2</v>
      </c>
      <c r="Q448" s="25" t="s">
        <v>275</v>
      </c>
      <c r="R448" s="25" t="s">
        <v>237</v>
      </c>
      <c r="S448" s="25" t="s">
        <v>238</v>
      </c>
      <c r="T448" s="25" t="s">
        <v>239</v>
      </c>
      <c r="U448" s="25">
        <v>68</v>
      </c>
      <c r="V448" s="25" t="s">
        <v>240</v>
      </c>
      <c r="W448" s="23" t="s">
        <v>452</v>
      </c>
    </row>
    <row r="449" spans="1:23" x14ac:dyDescent="0.2">
      <c r="A449" s="24" t="s">
        <v>130</v>
      </c>
      <c r="B449" s="22" t="s">
        <v>249</v>
      </c>
      <c r="C449" s="24" t="s">
        <v>17</v>
      </c>
      <c r="D449" s="22" t="s">
        <v>245</v>
      </c>
      <c r="E449" s="24" t="s">
        <v>246</v>
      </c>
      <c r="F449" s="24" t="s">
        <v>222</v>
      </c>
      <c r="G449" s="22" t="s">
        <v>225</v>
      </c>
      <c r="H449" s="30" t="s">
        <v>25</v>
      </c>
      <c r="I449" s="33" t="s">
        <v>193</v>
      </c>
      <c r="J449" s="33" t="s">
        <v>262</v>
      </c>
      <c r="K449" s="35" t="s">
        <v>276</v>
      </c>
      <c r="L449" s="26" t="s">
        <v>120</v>
      </c>
      <c r="M449" s="39">
        <v>0.25</v>
      </c>
      <c r="N449" s="39">
        <v>0.22</v>
      </c>
      <c r="O449" s="29">
        <v>45561</v>
      </c>
      <c r="P449" s="42" cm="1">
        <f t="array" ref="P449">_xlfn.IFS(Q449="Kg",M449/1000,Q449="Lb",M449/500,Q449="U",M449/M449,Q449="125 g",M449/125,Q449="1100 ml",M449/1100,Q449="500 g",M449/500,Q449="250 g",M449/250,Q449="380 g",M449/380,Q449="5 g",M449/5,Q449="1 g",M449/1, Q449="90 g",M449/90,Q449="10 g",M449/10,Q449="300 g",M449/300,Q449="55 g",M449/55,Q449="500 cc",M449/500,Q449="22 g",M449/22,Q449="25 g",M449/25,Q449="500 ml",M449/500,Q449="12 g",(M449/12),Q449="8 g",M449/8, Q449="250 cc",M449/250,Q449="60 ml",M449/60,Q449="30 g",M449/30,Q449="250 ml",M449/250,Q449="20 g",M449/20)</f>
        <v>2.5000000000000001E-4</v>
      </c>
      <c r="Q449" s="25" t="s">
        <v>275</v>
      </c>
      <c r="R449" s="25" t="s">
        <v>237</v>
      </c>
      <c r="S449" s="25" t="s">
        <v>238</v>
      </c>
      <c r="T449" s="25" t="s">
        <v>239</v>
      </c>
      <c r="U449" s="25">
        <v>68</v>
      </c>
      <c r="V449" s="25" t="s">
        <v>240</v>
      </c>
      <c r="W449" s="23" t="s">
        <v>452</v>
      </c>
    </row>
    <row r="450" spans="1:23" x14ac:dyDescent="0.2">
      <c r="A450" s="24" t="s">
        <v>130</v>
      </c>
      <c r="B450" s="22" t="s">
        <v>249</v>
      </c>
      <c r="C450" s="24" t="s">
        <v>17</v>
      </c>
      <c r="D450" s="22" t="s">
        <v>245</v>
      </c>
      <c r="E450" s="24" t="s">
        <v>246</v>
      </c>
      <c r="F450" s="24" t="s">
        <v>222</v>
      </c>
      <c r="G450" s="22" t="s">
        <v>225</v>
      </c>
      <c r="H450" s="30" t="s">
        <v>24</v>
      </c>
      <c r="I450" s="33" t="s">
        <v>38</v>
      </c>
      <c r="J450" s="33" t="s">
        <v>262</v>
      </c>
      <c r="K450" s="31" t="s">
        <v>312</v>
      </c>
      <c r="L450" s="26" t="s">
        <v>61</v>
      </c>
      <c r="M450" s="39">
        <v>88</v>
      </c>
      <c r="N450" s="39">
        <v>70</v>
      </c>
      <c r="O450" s="29">
        <v>45561</v>
      </c>
      <c r="P450" s="42" cm="1">
        <f t="array" ref="P450">_xlfn.IFS(Q450="Kg",M450/1000,Q450="Lb",M450/500,Q450="U",M450/M450,Q450="125 g",M450/125,Q450="1100 ml",M450/1100,Q450="500 g",M450/500,Q450="250 g",M450/250,Q450="380 g",M450/380,Q450="5 g",M450/5,Q450="1 g",M450/1, Q450="90 g",M450/90,Q450="10 g",M450/10,Q450="300 g",M450/300,Q450="55 g",M450/55,Q450="500 cc",M450/500,Q450="22 g",M450/22,Q450="25 g",M450/25,Q450="500 ml",M450/500,Q450="12 g",(M450/12),Q450="8 g",M450/8, Q450="250 cc",M450/250,Q450="60 ml",M450/60,Q450="30 g",M450/30,Q450="250 ml",M450/250,Q450="20 g",M450/20)</f>
        <v>8.7999999999999995E-2</v>
      </c>
      <c r="Q450" s="25" t="s">
        <v>275</v>
      </c>
      <c r="R450" s="25" t="s">
        <v>237</v>
      </c>
      <c r="S450" s="25" t="s">
        <v>238</v>
      </c>
      <c r="T450" s="25" t="s">
        <v>239</v>
      </c>
      <c r="U450" s="25">
        <v>68</v>
      </c>
      <c r="V450" s="25" t="s">
        <v>240</v>
      </c>
      <c r="W450" s="23" t="s">
        <v>452</v>
      </c>
    </row>
    <row r="451" spans="1:23" x14ac:dyDescent="0.2">
      <c r="A451" s="24" t="s">
        <v>130</v>
      </c>
      <c r="B451" s="22" t="s">
        <v>249</v>
      </c>
      <c r="C451" s="24" t="s">
        <v>17</v>
      </c>
      <c r="D451" s="22" t="s">
        <v>245</v>
      </c>
      <c r="E451" s="24" t="s">
        <v>246</v>
      </c>
      <c r="F451" s="24" t="s">
        <v>222</v>
      </c>
      <c r="G451" s="22" t="s">
        <v>225</v>
      </c>
      <c r="H451" s="30" t="s">
        <v>24</v>
      </c>
      <c r="I451" s="33" t="s">
        <v>38</v>
      </c>
      <c r="J451" s="33" t="s">
        <v>262</v>
      </c>
      <c r="K451" s="31" t="s">
        <v>302</v>
      </c>
      <c r="L451" s="26" t="s">
        <v>80</v>
      </c>
      <c r="M451" s="39">
        <v>1</v>
      </c>
      <c r="N451" s="39">
        <v>1</v>
      </c>
      <c r="O451" s="29">
        <v>45561</v>
      </c>
      <c r="P451" s="42" cm="1">
        <f t="array" ref="P451">_xlfn.IFS(Q451="Kg",M451/1000,Q451="Lb",M451/500,Q451="U",M451/M451,Q451="125 g",M451/125,Q451="1100 ml",M451/1100,Q451="500 g",M451/500,Q451="250 g",M451/250,Q451="380 g",M451/380,Q451="5 g",M451/5,Q451="1 g",M451/1, Q451="90 g",M451/90,Q451="10 g",M451/10,Q451="300 g",M451/300,Q451="55 g",M451/55,Q451="500 cc",M451/500,Q451="22 g",M451/22,Q451="25 g",M451/25,Q451="500 ml",M451/500,Q451="12 g",(M451/12),Q451="8 g",M451/8, Q451="250 cc",M451/250,Q451="60 ml",M451/60,Q451="30 g",M451/30,Q451="250 ml",M451/250,Q451="20 g",M451/20)</f>
        <v>1E-3</v>
      </c>
      <c r="Q451" s="25" t="s">
        <v>275</v>
      </c>
      <c r="R451" s="25" t="s">
        <v>237</v>
      </c>
      <c r="S451" s="25" t="s">
        <v>238</v>
      </c>
      <c r="T451" s="25" t="s">
        <v>239</v>
      </c>
      <c r="U451" s="25">
        <v>68</v>
      </c>
      <c r="V451" s="25" t="s">
        <v>240</v>
      </c>
      <c r="W451" s="23" t="s">
        <v>452</v>
      </c>
    </row>
    <row r="452" spans="1:23" x14ac:dyDescent="0.2">
      <c r="A452" s="24" t="s">
        <v>130</v>
      </c>
      <c r="B452" s="22" t="s">
        <v>249</v>
      </c>
      <c r="C452" s="24" t="s">
        <v>17</v>
      </c>
      <c r="D452" s="22" t="s">
        <v>245</v>
      </c>
      <c r="E452" s="24" t="s">
        <v>246</v>
      </c>
      <c r="F452" s="24" t="s">
        <v>222</v>
      </c>
      <c r="G452" s="22" t="s">
        <v>225</v>
      </c>
      <c r="H452" s="30" t="s">
        <v>24</v>
      </c>
      <c r="I452" s="33" t="s">
        <v>38</v>
      </c>
      <c r="J452" s="33" t="s">
        <v>262</v>
      </c>
      <c r="K452" s="33" t="s">
        <v>291</v>
      </c>
      <c r="L452" s="26" t="s">
        <v>67</v>
      </c>
      <c r="M452" s="39">
        <v>6</v>
      </c>
      <c r="N452" s="39">
        <v>3</v>
      </c>
      <c r="O452" s="29">
        <v>45561</v>
      </c>
      <c r="P452" s="42" cm="1">
        <f t="array" ref="P452">_xlfn.IFS(Q452="Kg",M452/1000,Q452="Lb",M452/500,Q452="U",M452/M452,Q452="125 g",M452/125,Q452="1100 ml",M452/1100,Q452="500 g",M452/500,Q452="250 g",M452/250,Q452="380 g",M452/380,Q452="5 g",M452/5,Q452="1 g",M452/1, Q452="90 g",M452/90,Q452="10 g",M452/10,Q452="300 g",M452/300,Q452="55 g",M452/55,Q452="500 cc",M452/500,Q452="22 g",M452/22,Q452="25 g",M452/25,Q452="500 ml",M452/500,Q452="12 g",(M452/12),Q452="8 g",M452/8, Q452="250 cc",M452/250,Q452="60 ml",M452/60,Q452="30 g",M452/30,Q452="250 ml",M452/250,Q452="20 g",M452/20)</f>
        <v>6.0000000000000001E-3</v>
      </c>
      <c r="Q452" s="25" t="s">
        <v>275</v>
      </c>
      <c r="R452" s="25" t="s">
        <v>237</v>
      </c>
      <c r="S452" s="25" t="s">
        <v>238</v>
      </c>
      <c r="T452" s="25" t="s">
        <v>239</v>
      </c>
      <c r="U452" s="25">
        <v>68</v>
      </c>
      <c r="V452" s="25" t="s">
        <v>240</v>
      </c>
      <c r="W452" s="23" t="s">
        <v>452</v>
      </c>
    </row>
    <row r="453" spans="1:23" x14ac:dyDescent="0.2">
      <c r="A453" s="24" t="s">
        <v>130</v>
      </c>
      <c r="B453" s="22" t="s">
        <v>249</v>
      </c>
      <c r="C453" s="24" t="s">
        <v>17</v>
      </c>
      <c r="D453" s="22" t="s">
        <v>245</v>
      </c>
      <c r="E453" s="24" t="s">
        <v>246</v>
      </c>
      <c r="F453" s="24" t="s">
        <v>222</v>
      </c>
      <c r="G453" s="22" t="s">
        <v>225</v>
      </c>
      <c r="H453" s="30" t="s">
        <v>0</v>
      </c>
      <c r="I453" s="31" t="s">
        <v>179</v>
      </c>
      <c r="J453" s="31" t="s">
        <v>262</v>
      </c>
      <c r="K453" s="33" t="s">
        <v>291</v>
      </c>
      <c r="L453" s="26" t="s">
        <v>67</v>
      </c>
      <c r="M453" s="39">
        <v>120</v>
      </c>
      <c r="N453" s="39">
        <v>60</v>
      </c>
      <c r="O453" s="29">
        <v>45561</v>
      </c>
      <c r="P453" s="42" cm="1">
        <f t="array" ref="P453">_xlfn.IFS(Q453="Kg",M453/1000,Q453="Lb",M453/500,Q453="U",M453/M453,Q453="125 g",M453/125,Q453="1100 ml",M453/1100,Q453="500 g",M453/500,Q453="250 g",M453/250,Q453="380 g",M453/380,Q453="5 g",M453/5,Q453="1 g",M453/1, Q453="90 g",M453/90,Q453="10 g",M453/10,Q453="300 g",M453/300,Q453="55 g",M453/55,Q453="500 cc",M453/500,Q453="22 g",M453/22,Q453="25 g",M453/25,Q453="500 ml",M453/500,Q453="12 g",(M453/12),Q453="8 g",M453/8, Q453="250 cc",M453/250,Q453="60 ml",M453/60,Q453="30 g",M453/30,Q453="250 ml",M453/250,Q453="20 g",M453/20)</f>
        <v>0.12</v>
      </c>
      <c r="Q453" s="25" t="s">
        <v>275</v>
      </c>
      <c r="R453" s="25" t="s">
        <v>237</v>
      </c>
      <c r="S453" s="25" t="s">
        <v>460</v>
      </c>
      <c r="T453" s="25" t="s">
        <v>462</v>
      </c>
      <c r="U453" s="25">
        <v>68</v>
      </c>
      <c r="V453" s="25" t="s">
        <v>240</v>
      </c>
      <c r="W453" s="23" t="s">
        <v>452</v>
      </c>
    </row>
    <row r="454" spans="1:23" x14ac:dyDescent="0.2">
      <c r="A454" s="24" t="s">
        <v>130</v>
      </c>
      <c r="B454" s="22" t="s">
        <v>249</v>
      </c>
      <c r="C454" s="24" t="s">
        <v>17</v>
      </c>
      <c r="D454" s="22" t="s">
        <v>245</v>
      </c>
      <c r="E454" s="24" t="s">
        <v>246</v>
      </c>
      <c r="F454" s="24" t="s">
        <v>222</v>
      </c>
      <c r="G454" s="22" t="s">
        <v>225</v>
      </c>
      <c r="H454" s="30" t="s">
        <v>21</v>
      </c>
      <c r="I454" s="31" t="s">
        <v>33</v>
      </c>
      <c r="J454" s="31" t="s">
        <v>267</v>
      </c>
      <c r="K454" s="31" t="s">
        <v>268</v>
      </c>
      <c r="L454" s="26" t="s">
        <v>68</v>
      </c>
      <c r="M454" s="39">
        <v>8</v>
      </c>
      <c r="N454" s="39">
        <v>8</v>
      </c>
      <c r="O454" s="29">
        <v>45561</v>
      </c>
      <c r="P454" s="42" cm="1">
        <f t="array" ref="P454">_xlfn.IFS(Q454="Kg",M454/1000,Q454="Lb",M454/500,Q454="U",M454/M454,Q454="125 g",M454/125,Q454="1100 ml",M454/1100,Q454="500 g",M454/500,Q454="250 g",M454/250,Q454="380 g",M454/380,Q454="5 g",M454/5,Q454="1 g",M454/1, Q454="90 g",M454/90,Q454="10 g",M454/10,Q454="300 g",M454/300,Q454="55 g",M454/55,Q454="500 cc",M454/500,Q454="22 g",M454/22,Q454="25 g",M454/25,Q454="500 ml",M454/500,Q454="12 g",(M454/12),Q454="8 g",M454/8, Q454="250 cc",M454/250,Q454="60 ml",M454/60,Q454="30 g",M454/30,Q454="250 ml",M454/250,Q454="20 g",M454/20)</f>
        <v>1.6E-2</v>
      </c>
      <c r="Q454" s="25" t="s">
        <v>265</v>
      </c>
      <c r="R454" s="25" t="s">
        <v>237</v>
      </c>
      <c r="S454" s="25" t="s">
        <v>238</v>
      </c>
      <c r="T454" s="25" t="s">
        <v>239</v>
      </c>
      <c r="U454" s="25">
        <v>68</v>
      </c>
      <c r="V454" s="25" t="s">
        <v>240</v>
      </c>
      <c r="W454" s="23" t="s">
        <v>452</v>
      </c>
    </row>
    <row r="455" spans="1:23" x14ac:dyDescent="0.2">
      <c r="A455" s="24" t="s">
        <v>130</v>
      </c>
      <c r="B455" s="22" t="s">
        <v>249</v>
      </c>
      <c r="C455" s="24" t="s">
        <v>17</v>
      </c>
      <c r="D455" s="22" t="s">
        <v>245</v>
      </c>
      <c r="E455" s="24" t="s">
        <v>246</v>
      </c>
      <c r="F455" s="24" t="s">
        <v>222</v>
      </c>
      <c r="G455" s="22" t="s">
        <v>225</v>
      </c>
      <c r="H455" s="30" t="s">
        <v>132</v>
      </c>
      <c r="I455" s="31" t="s">
        <v>116</v>
      </c>
      <c r="J455" s="31" t="s">
        <v>271</v>
      </c>
      <c r="K455" s="33" t="s">
        <v>133</v>
      </c>
      <c r="L455" s="26" t="s">
        <v>59</v>
      </c>
      <c r="M455" s="39">
        <v>2</v>
      </c>
      <c r="N455" s="39">
        <v>2</v>
      </c>
      <c r="O455" s="29">
        <v>45561</v>
      </c>
      <c r="P455" s="42" cm="1">
        <f t="array" ref="P455">_xlfn.IFS(Q455="Kg",M455/1000,Q455="Lb",M455/500,Q455="U",M455/M455,Q455="125 g",M455/125,Q455="1100 ml",M455/1100,Q455="500 g",M455/500,Q455="250 g",M455/250,Q455="380 g",M455/380,Q455="5 g",M455/5,Q455="1 g",M455/1, Q455="90 g",M455/90,Q455="10 g",M455/10,Q455="300 g",M455/300,Q455="55 g",M455/55,Q455="500 cc",M455/500,Q455="22 g",M455/22,Q455="25 g",M455/25,Q455="500 ml",M455/500,Q455="12 g",(M455/12),Q455="8 g",M455/8, Q455="250 cc",M455/250,Q455="60 ml",M455/60,Q455="30 g",M455/30,Q455="250 ml",M455/250,Q455="20 g",M455/20)</f>
        <v>4.0000000000000001E-3</v>
      </c>
      <c r="Q455" s="25" t="s">
        <v>265</v>
      </c>
      <c r="R455" s="25" t="s">
        <v>237</v>
      </c>
      <c r="S455" s="25" t="s">
        <v>238</v>
      </c>
      <c r="T455" s="25" t="s">
        <v>239</v>
      </c>
      <c r="U455" s="25">
        <v>68</v>
      </c>
      <c r="V455" s="25" t="s">
        <v>240</v>
      </c>
      <c r="W455" s="23" t="s">
        <v>452</v>
      </c>
    </row>
    <row r="456" spans="1:23" x14ac:dyDescent="0.2">
      <c r="A456" s="24" t="s">
        <v>130</v>
      </c>
      <c r="B456" s="22" t="s">
        <v>249</v>
      </c>
      <c r="C456" s="24" t="s">
        <v>17</v>
      </c>
      <c r="D456" s="22" t="s">
        <v>245</v>
      </c>
      <c r="E456" s="24" t="s">
        <v>246</v>
      </c>
      <c r="F456" s="24" t="s">
        <v>222</v>
      </c>
      <c r="G456" s="22" t="s">
        <v>225</v>
      </c>
      <c r="H456" s="30" t="s">
        <v>3</v>
      </c>
      <c r="I456" s="33" t="s">
        <v>116</v>
      </c>
      <c r="J456" s="33" t="s">
        <v>258</v>
      </c>
      <c r="K456" s="33" t="s">
        <v>259</v>
      </c>
      <c r="L456" s="26" t="s">
        <v>69</v>
      </c>
      <c r="M456" s="39">
        <v>14</v>
      </c>
      <c r="N456" s="39">
        <v>14</v>
      </c>
      <c r="O456" s="29">
        <v>45561</v>
      </c>
      <c r="P456" s="42" cm="1">
        <f t="array" ref="P456">_xlfn.IFS(Q456="Kg",M456/1000,Q456="Lb",M456/500,Q456="U",M456/M456,Q456="125 g",M456/125,Q456="1100 ml",M456/1100,Q456="500 g",M456/500,Q456="250 g",M456/250,Q456="380 g",M456/380,Q456="5 g",M456/5,Q456="1 g",M456/1, Q456="90 g",M456/90,Q456="10 g",M456/10,Q456="300 g",M456/300,Q456="55 g",M456/55,Q456="500 cc",M456/500,Q456="22 g",M456/22,Q456="25 g",M456/25,Q456="500 ml",M456/500,Q456="12 g",(M456/12),Q456="8 g",M456/8, Q456="250 cc",M456/250,Q456="60 ml",M456/60,Q456="30 g",M456/30,Q456="250 ml",M456/250,Q456="20 g",M456/20)</f>
        <v>5.6000000000000001E-2</v>
      </c>
      <c r="Q456" s="25" t="s">
        <v>260</v>
      </c>
      <c r="R456" s="25" t="s">
        <v>237</v>
      </c>
      <c r="S456" s="25" t="s">
        <v>238</v>
      </c>
      <c r="T456" s="25" t="s">
        <v>239</v>
      </c>
      <c r="U456" s="25">
        <v>68</v>
      </c>
      <c r="V456" s="25" t="s">
        <v>240</v>
      </c>
      <c r="W456" s="23" t="s">
        <v>452</v>
      </c>
    </row>
    <row r="457" spans="1:23" x14ac:dyDescent="0.2">
      <c r="A457" s="24" t="s">
        <v>130</v>
      </c>
      <c r="B457" s="22" t="s">
        <v>249</v>
      </c>
      <c r="C457" s="24" t="s">
        <v>17</v>
      </c>
      <c r="D457" s="22" t="s">
        <v>245</v>
      </c>
      <c r="E457" s="24" t="s">
        <v>246</v>
      </c>
      <c r="F457" s="24" t="s">
        <v>222</v>
      </c>
      <c r="G457" s="22" t="s">
        <v>226</v>
      </c>
      <c r="H457" s="30" t="s">
        <v>1</v>
      </c>
      <c r="I457" s="33" t="s">
        <v>42</v>
      </c>
      <c r="J457" s="33" t="s">
        <v>266</v>
      </c>
      <c r="K457" s="33" t="s">
        <v>307</v>
      </c>
      <c r="L457" s="26" t="s">
        <v>71</v>
      </c>
      <c r="M457" s="39">
        <v>97</v>
      </c>
      <c r="N457" s="39">
        <v>63</v>
      </c>
      <c r="O457" s="29">
        <v>45562</v>
      </c>
      <c r="P457" s="42" cm="1">
        <f t="array" ref="P457">_xlfn.IFS(Q457="Kg",M457/1000,Q457="Lb",M457/500,Q457="U",M457/M457,Q457="125 g",M457/125,Q457="1100 ml",M457/1100,Q457="500 g",M457/500,Q457="250 g",M457/250,Q457="380 g",M457/380,Q457="5 g",M457/5,Q457="1 g",M457/1, Q457="90 g",M457/90,Q457="10 g",M457/10,Q457="300 g",M457/300,Q457="55 g",M457/55,Q457="500 cc",M457/500,Q457="22 g",M457/22,Q457="25 g",M457/25,Q457="500 ml",M457/500,Q457="12 g",(M457/12),Q457="8 g",M457/8, Q457="250 cc",M457/250,Q457="60 ml",M457/60,Q457="30 g",M457/30,Q457="250 ml",M457/250,Q457="20 g",M457/20)</f>
        <v>9.7000000000000003E-2</v>
      </c>
      <c r="Q457" s="25" t="s">
        <v>275</v>
      </c>
      <c r="R457" s="25" t="s">
        <v>237</v>
      </c>
      <c r="S457" s="25" t="s">
        <v>238</v>
      </c>
      <c r="T457" s="25" t="s">
        <v>239</v>
      </c>
      <c r="U457" s="25">
        <v>68</v>
      </c>
      <c r="V457" s="25" t="s">
        <v>240</v>
      </c>
      <c r="W457" s="23" t="s">
        <v>452</v>
      </c>
    </row>
    <row r="458" spans="1:23" x14ac:dyDescent="0.2">
      <c r="A458" s="24" t="s">
        <v>130</v>
      </c>
      <c r="B458" s="22" t="s">
        <v>249</v>
      </c>
      <c r="C458" s="24" t="s">
        <v>17</v>
      </c>
      <c r="D458" s="22" t="s">
        <v>245</v>
      </c>
      <c r="E458" s="24" t="s">
        <v>246</v>
      </c>
      <c r="F458" s="24" t="s">
        <v>222</v>
      </c>
      <c r="G458" s="22" t="s">
        <v>226</v>
      </c>
      <c r="H458" s="30" t="s">
        <v>1</v>
      </c>
      <c r="I458" s="33" t="s">
        <v>42</v>
      </c>
      <c r="J458" s="33" t="s">
        <v>262</v>
      </c>
      <c r="K458" s="33" t="s">
        <v>303</v>
      </c>
      <c r="L458" s="26" t="s">
        <v>63</v>
      </c>
      <c r="M458" s="39">
        <v>7</v>
      </c>
      <c r="N458" s="39">
        <v>6</v>
      </c>
      <c r="O458" s="29">
        <v>45562</v>
      </c>
      <c r="P458" s="42" cm="1">
        <f t="array" ref="P458">_xlfn.IFS(Q458="Kg",M458/1000,Q458="Lb",M458/500,Q458="U",M458/M458,Q458="125 g",M458/125,Q458="1100 ml",M458/1100,Q458="500 g",M458/500,Q458="250 g",M458/250,Q458="380 g",M458/380,Q458="5 g",M458/5,Q458="1 g",M458/1, Q458="90 g",M458/90,Q458="10 g",M458/10,Q458="300 g",M458/300,Q458="55 g",M458/55,Q458="500 cc",M458/500,Q458="22 g",M458/22,Q458="25 g",M458/25,Q458="500 ml",M458/500,Q458="12 g",(M458/12),Q458="8 g",M458/8, Q458="250 cc",M458/250,Q458="60 ml",M458/60,Q458="30 g",M458/30,Q458="250 ml",M458/250,Q458="20 g",M458/20)</f>
        <v>7.0000000000000001E-3</v>
      </c>
      <c r="Q458" s="25" t="s">
        <v>275</v>
      </c>
      <c r="R458" s="25" t="s">
        <v>237</v>
      </c>
      <c r="S458" s="25" t="s">
        <v>238</v>
      </c>
      <c r="T458" s="25" t="s">
        <v>239</v>
      </c>
      <c r="U458" s="25">
        <v>68</v>
      </c>
      <c r="V458" s="25" t="s">
        <v>240</v>
      </c>
      <c r="W458" s="23" t="s">
        <v>452</v>
      </c>
    </row>
    <row r="459" spans="1:23" x14ac:dyDescent="0.2">
      <c r="A459" s="24" t="s">
        <v>130</v>
      </c>
      <c r="B459" s="22" t="s">
        <v>249</v>
      </c>
      <c r="C459" s="24" t="s">
        <v>17</v>
      </c>
      <c r="D459" s="22" t="s">
        <v>245</v>
      </c>
      <c r="E459" s="24" t="s">
        <v>246</v>
      </c>
      <c r="F459" s="24" t="s">
        <v>222</v>
      </c>
      <c r="G459" s="22" t="s">
        <v>226</v>
      </c>
      <c r="H459" s="30" t="s">
        <v>1</v>
      </c>
      <c r="I459" s="33" t="s">
        <v>42</v>
      </c>
      <c r="J459" s="33" t="s">
        <v>262</v>
      </c>
      <c r="K459" s="31" t="s">
        <v>312</v>
      </c>
      <c r="L459" s="26" t="s">
        <v>61</v>
      </c>
      <c r="M459" s="40">
        <v>10</v>
      </c>
      <c r="N459" s="40">
        <v>8</v>
      </c>
      <c r="O459" s="29">
        <v>45562</v>
      </c>
      <c r="P459" s="42" cm="1">
        <f t="array" ref="P459">_xlfn.IFS(Q459="Kg",M459/1000,Q459="Lb",M459/500,Q459="U",M459/M459,Q459="125 g",M459/125,Q459="1100 ml",M459/1100,Q459="500 g",M459/500,Q459="250 g",M459/250,Q459="380 g",M459/380,Q459="5 g",M459/5,Q459="1 g",M459/1, Q459="90 g",M459/90,Q459="10 g",M459/10,Q459="300 g",M459/300,Q459="55 g",M459/55,Q459="500 cc",M459/500,Q459="22 g",M459/22,Q459="25 g",M459/25,Q459="500 ml",M459/500,Q459="12 g",(M459/12),Q459="8 g",M459/8, Q459="250 cc",M459/250,Q459="60 ml",M459/60,Q459="30 g",M459/30,Q459="250 ml",M459/250,Q459="20 g",M459/20)</f>
        <v>0.01</v>
      </c>
      <c r="Q459" s="25" t="s">
        <v>275</v>
      </c>
      <c r="R459" s="25" t="s">
        <v>237</v>
      </c>
      <c r="S459" s="25" t="s">
        <v>238</v>
      </c>
      <c r="T459" s="25" t="s">
        <v>239</v>
      </c>
      <c r="U459" s="25">
        <v>68</v>
      </c>
      <c r="V459" s="25" t="s">
        <v>240</v>
      </c>
      <c r="W459" s="23" t="s">
        <v>452</v>
      </c>
    </row>
    <row r="460" spans="1:23" x14ac:dyDescent="0.2">
      <c r="A460" s="24" t="s">
        <v>130</v>
      </c>
      <c r="B460" s="22" t="s">
        <v>249</v>
      </c>
      <c r="C460" s="24" t="s">
        <v>17</v>
      </c>
      <c r="D460" s="22" t="s">
        <v>245</v>
      </c>
      <c r="E460" s="24" t="s">
        <v>246</v>
      </c>
      <c r="F460" s="24" t="s">
        <v>222</v>
      </c>
      <c r="G460" s="22" t="s">
        <v>226</v>
      </c>
      <c r="H460" s="30" t="s">
        <v>1</v>
      </c>
      <c r="I460" s="33" t="s">
        <v>42</v>
      </c>
      <c r="J460" s="33" t="s">
        <v>262</v>
      </c>
      <c r="K460" s="31" t="s">
        <v>273</v>
      </c>
      <c r="L460" s="26" t="s">
        <v>75</v>
      </c>
      <c r="M460" s="40">
        <v>6</v>
      </c>
      <c r="N460" s="40">
        <v>6</v>
      </c>
      <c r="O460" s="29">
        <v>45562</v>
      </c>
      <c r="P460" s="42" cm="1">
        <f t="array" ref="P460">_xlfn.IFS(Q460="Kg",M460/1000,Q460="Lb",M460/500,Q460="U",M460/M460,Q460="125 g",M460/125,Q460="1100 ml",M460/1100,Q460="500 g",M460/500,Q460="250 g",M460/250,Q460="380 g",M460/380,Q460="5 g",M460/5,Q460="1 g",M460/1, Q460="90 g",M460/90,Q460="10 g",M460/10,Q460="300 g",M460/300,Q460="55 g",M460/55,Q460="500 cc",M460/500,Q460="22 g",M460/22,Q460="25 g",M460/25,Q460="500 ml",M460/500,Q460="12 g",(M460/12),Q460="8 g",M460/8, Q460="250 cc",M460/250,Q460="60 ml",M460/60,Q460="30 g",M460/30,Q460="250 ml",M460/250,Q460="20 g",M460/20)</f>
        <v>6.0000000000000001E-3</v>
      </c>
      <c r="Q460" s="25" t="s">
        <v>275</v>
      </c>
      <c r="R460" s="25" t="s">
        <v>237</v>
      </c>
      <c r="S460" s="25" t="s">
        <v>238</v>
      </c>
      <c r="T460" s="25" t="s">
        <v>239</v>
      </c>
      <c r="U460" s="25">
        <v>68</v>
      </c>
      <c r="V460" s="25" t="s">
        <v>240</v>
      </c>
      <c r="W460" s="23" t="s">
        <v>452</v>
      </c>
    </row>
    <row r="461" spans="1:23" x14ac:dyDescent="0.2">
      <c r="A461" s="24" t="s">
        <v>130</v>
      </c>
      <c r="B461" s="22" t="s">
        <v>249</v>
      </c>
      <c r="C461" s="24" t="s">
        <v>17</v>
      </c>
      <c r="D461" s="22" t="s">
        <v>245</v>
      </c>
      <c r="E461" s="24" t="s">
        <v>246</v>
      </c>
      <c r="F461" s="24" t="s">
        <v>222</v>
      </c>
      <c r="G461" s="22" t="s">
        <v>226</v>
      </c>
      <c r="H461" s="30" t="s">
        <v>1</v>
      </c>
      <c r="I461" s="33" t="s">
        <v>42</v>
      </c>
      <c r="J461" s="33" t="s">
        <v>271</v>
      </c>
      <c r="K461" s="30" t="s">
        <v>313</v>
      </c>
      <c r="L461" s="26" t="s">
        <v>314</v>
      </c>
      <c r="M461" s="39">
        <v>0.5</v>
      </c>
      <c r="N461" s="39">
        <v>0.5</v>
      </c>
      <c r="O461" s="29">
        <v>45562</v>
      </c>
      <c r="P461" s="42" cm="1">
        <f t="array" ref="P461">_xlfn.IFS(Q461="Kg",M461/1000,Q461="Lb",M461/500,Q461="U",M461/M461,Q461="125 g",M461/125,Q461="1100 ml",M461/1100,Q461="500 g",M461/500,Q461="250 g",M461/250,Q461="380 g",M461/380,Q461="5 g",M461/5,Q461="1 g",M461/1, Q461="90 g",M461/90,Q461="10 g",M461/10,Q461="300 g",M461/300,Q461="55 g",M461/55,Q461="500 cc",M461/500,Q461="22 g",M461/22,Q461="25 g",M461/25,Q461="500 ml",M461/500,Q461="12 g",(M461/12),Q461="8 g",M461/8, Q461="250 cc",M461/250,Q461="60 ml",M461/60,Q461="30 g",M461/30,Q461="250 ml",M461/250,Q461="20 g",M461/20)</f>
        <v>0.5</v>
      </c>
      <c r="Q461" s="25" t="s">
        <v>285</v>
      </c>
      <c r="R461" s="25" t="s">
        <v>237</v>
      </c>
      <c r="S461" s="25" t="s">
        <v>238</v>
      </c>
      <c r="T461" s="25" t="s">
        <v>239</v>
      </c>
      <c r="U461" s="25">
        <v>68</v>
      </c>
      <c r="V461" s="25" t="s">
        <v>240</v>
      </c>
      <c r="W461" s="23" t="s">
        <v>452</v>
      </c>
    </row>
    <row r="462" spans="1:23" x14ac:dyDescent="0.2">
      <c r="A462" s="24" t="s">
        <v>130</v>
      </c>
      <c r="B462" s="22" t="s">
        <v>249</v>
      </c>
      <c r="C462" s="24" t="s">
        <v>17</v>
      </c>
      <c r="D462" s="22" t="s">
        <v>245</v>
      </c>
      <c r="E462" s="24" t="s">
        <v>246</v>
      </c>
      <c r="F462" s="24" t="s">
        <v>222</v>
      </c>
      <c r="G462" s="22" t="s">
        <v>226</v>
      </c>
      <c r="H462" s="30" t="s">
        <v>1</v>
      </c>
      <c r="I462" s="33" t="s">
        <v>42</v>
      </c>
      <c r="J462" s="33" t="s">
        <v>262</v>
      </c>
      <c r="K462" s="33" t="s">
        <v>261</v>
      </c>
      <c r="L462" s="26" t="s">
        <v>131</v>
      </c>
      <c r="M462" s="39">
        <v>1</v>
      </c>
      <c r="N462" s="39">
        <v>1</v>
      </c>
      <c r="O462" s="29">
        <v>45562</v>
      </c>
      <c r="P462" s="42" cm="1">
        <f t="array" ref="P462">_xlfn.IFS(Q462="Kg",M462/1000,Q462="Lb",M462/500,Q462="U",M462/M462,Q462="125 g",M462/125,Q462="1100 ml",M462/1100,Q462="500 g",M462/500,Q462="250 g",M462/250,Q462="380 g",M462/380,Q462="5 g",M462/5,Q462="1 g",M462/1, Q462="90 g",M462/90,Q462="10 g",M462/10,Q462="300 g",M462/300,Q462="55 g",M462/55,Q462="500 cc",M462/500,Q462="22 g",M462/22,Q462="25 g",M462/25,Q462="500 ml",M462/500,Q462="12 g",(M462/12),Q462="8 g",M462/8, Q462="250 cc",M462/250,Q462="60 ml",M462/60,Q462="30 g",M462/30,Q462="250 ml",M462/250,Q462="20 g",M462/20)</f>
        <v>1E-3</v>
      </c>
      <c r="Q462" s="25" t="s">
        <v>236</v>
      </c>
      <c r="R462" s="25" t="s">
        <v>237</v>
      </c>
      <c r="S462" s="25" t="s">
        <v>238</v>
      </c>
      <c r="T462" s="25" t="s">
        <v>239</v>
      </c>
      <c r="U462" s="25">
        <v>68</v>
      </c>
      <c r="V462" s="25" t="s">
        <v>240</v>
      </c>
      <c r="W462" s="23" t="s">
        <v>452</v>
      </c>
    </row>
    <row r="463" spans="1:23" x14ac:dyDescent="0.2">
      <c r="A463" s="24" t="s">
        <v>130</v>
      </c>
      <c r="B463" s="22" t="s">
        <v>249</v>
      </c>
      <c r="C463" s="24" t="s">
        <v>17</v>
      </c>
      <c r="D463" s="22" t="s">
        <v>245</v>
      </c>
      <c r="E463" s="24" t="s">
        <v>246</v>
      </c>
      <c r="F463" s="24" t="s">
        <v>222</v>
      </c>
      <c r="G463" s="22" t="s">
        <v>226</v>
      </c>
      <c r="H463" s="30" t="s">
        <v>16</v>
      </c>
      <c r="I463" s="33" t="s">
        <v>126</v>
      </c>
      <c r="J463" s="33" t="s">
        <v>264</v>
      </c>
      <c r="K463" s="33" t="s">
        <v>39</v>
      </c>
      <c r="L463" s="26" t="s">
        <v>64</v>
      </c>
      <c r="M463" s="39">
        <v>56</v>
      </c>
      <c r="N463" s="39">
        <v>56</v>
      </c>
      <c r="O463" s="29">
        <v>45562</v>
      </c>
      <c r="P463" s="42" cm="1">
        <f t="array" ref="P463">_xlfn.IFS(Q463="Kg",M463/1000,Q463="Lb",M463/500,Q463="U",M463/M463,Q463="125 g",M463/125,Q463="1100 ml",M463/1100,Q463="500 g",M463/500,Q463="250 g",M463/250,Q463="380 g",M463/380,Q463="5 g",M463/5,Q463="1 g",M463/1, Q463="90 g",M463/90,Q463="10 g",M463/10,Q463="300 g",M463/300,Q463="55 g",M463/55,Q463="500 cc",M463/500,Q463="22 g",M463/22,Q463="25 g",M463/25,Q463="500 ml",M463/500,Q463="12 g",(M463/12),Q463="8 g",M463/8, Q463="250 cc",M463/250,Q463="60 ml",M463/60,Q463="30 g",M463/30,Q463="250 ml",M463/250,Q463="20 g",M463/20)</f>
        <v>0.112</v>
      </c>
      <c r="Q463" s="25" t="s">
        <v>265</v>
      </c>
      <c r="R463" s="25" t="s">
        <v>237</v>
      </c>
      <c r="S463" s="25" t="s">
        <v>238</v>
      </c>
      <c r="T463" s="25" t="s">
        <v>239</v>
      </c>
      <c r="U463" s="25">
        <v>68</v>
      </c>
      <c r="V463" s="25" t="s">
        <v>240</v>
      </c>
      <c r="W463" s="23" t="s">
        <v>452</v>
      </c>
    </row>
    <row r="464" spans="1:23" x14ac:dyDescent="0.2">
      <c r="A464" s="24" t="s">
        <v>130</v>
      </c>
      <c r="B464" s="22" t="s">
        <v>249</v>
      </c>
      <c r="C464" s="24" t="s">
        <v>17</v>
      </c>
      <c r="D464" s="22" t="s">
        <v>245</v>
      </c>
      <c r="E464" s="24" t="s">
        <v>246</v>
      </c>
      <c r="F464" s="24" t="s">
        <v>222</v>
      </c>
      <c r="G464" s="22" t="s">
        <v>226</v>
      </c>
      <c r="H464" s="30" t="s">
        <v>16</v>
      </c>
      <c r="I464" s="33" t="s">
        <v>126</v>
      </c>
      <c r="J464" s="33" t="s">
        <v>262</v>
      </c>
      <c r="K464" s="31" t="s">
        <v>273</v>
      </c>
      <c r="L464" s="26" t="s">
        <v>75</v>
      </c>
      <c r="M464" s="39">
        <v>7</v>
      </c>
      <c r="N464" s="39">
        <v>7</v>
      </c>
      <c r="O464" s="29">
        <v>45562</v>
      </c>
      <c r="P464" s="42" cm="1">
        <f t="array" ref="P464">_xlfn.IFS(Q464="Kg",M464/1000,Q464="Lb",M464/500,Q464="U",M464/M464,Q464="125 g",M464/125,Q464="1100 ml",M464/1100,Q464="500 g",M464/500,Q464="250 g",M464/250,Q464="380 g",M464/380,Q464="5 g",M464/5,Q464="1 g",M464/1, Q464="90 g",M464/90,Q464="10 g",M464/10,Q464="300 g",M464/300,Q464="55 g",M464/55,Q464="500 cc",M464/500,Q464="22 g",M464/22,Q464="25 g",M464/25,Q464="500 ml",M464/500,Q464="12 g",(M464/12),Q464="8 g",M464/8, Q464="250 cc",M464/250,Q464="60 ml",M464/60,Q464="30 g",M464/30,Q464="250 ml",M464/250,Q464="20 g",M464/20)</f>
        <v>7.0000000000000001E-3</v>
      </c>
      <c r="Q464" s="25" t="s">
        <v>275</v>
      </c>
      <c r="R464" s="25" t="s">
        <v>237</v>
      </c>
      <c r="S464" s="25" t="s">
        <v>238</v>
      </c>
      <c r="T464" s="25" t="s">
        <v>239</v>
      </c>
      <c r="U464" s="25">
        <v>68</v>
      </c>
      <c r="V464" s="25" t="s">
        <v>240</v>
      </c>
      <c r="W464" s="23" t="s">
        <v>452</v>
      </c>
    </row>
    <row r="465" spans="1:23" x14ac:dyDescent="0.2">
      <c r="A465" s="24" t="s">
        <v>130</v>
      </c>
      <c r="B465" s="22" t="s">
        <v>249</v>
      </c>
      <c r="C465" s="24" t="s">
        <v>17</v>
      </c>
      <c r="D465" s="22" t="s">
        <v>245</v>
      </c>
      <c r="E465" s="24" t="s">
        <v>246</v>
      </c>
      <c r="F465" s="24" t="s">
        <v>222</v>
      </c>
      <c r="G465" s="22" t="s">
        <v>226</v>
      </c>
      <c r="H465" s="30" t="s">
        <v>16</v>
      </c>
      <c r="I465" s="33" t="s">
        <v>126</v>
      </c>
      <c r="J465" s="33" t="s">
        <v>264</v>
      </c>
      <c r="K465" s="31" t="s">
        <v>297</v>
      </c>
      <c r="L465" s="26" t="s">
        <v>298</v>
      </c>
      <c r="M465" s="39">
        <v>5</v>
      </c>
      <c r="N465" s="39">
        <v>3</v>
      </c>
      <c r="O465" s="29">
        <v>45562</v>
      </c>
      <c r="P465" s="42" cm="1">
        <f t="array" ref="P465">_xlfn.IFS(Q465="Kg",M465/1000,Q465="Lb",M465/500,Q465="U",M465/M465,Q465="125 g",M465/125,Q465="1100 ml",M465/1100,Q465="500 g",M465/500,Q465="250 g",M465/250,Q465="380 g",M465/380,Q465="5 g",M465/5,Q465="1 g",M465/1, Q465="90 g",M465/90,Q465="10 g",M465/10,Q465="300 g",M465/300,Q465="55 g",M465/55,Q465="500 cc",M465/500,Q465="22 g",M465/22,Q465="25 g",M465/25,Q465="500 ml",M465/500,Q465="12 g",(M465/12),Q465="8 g",M465/8, Q465="250 cc",M465/250,Q465="60 ml",M465/60,Q465="30 g",M465/30,Q465="250 ml",M465/250,Q465="20 g",M465/20)</f>
        <v>0.04</v>
      </c>
      <c r="Q465" s="25" t="s">
        <v>292</v>
      </c>
      <c r="R465" s="25" t="s">
        <v>237</v>
      </c>
      <c r="S465" s="25" t="s">
        <v>238</v>
      </c>
      <c r="T465" s="25" t="s">
        <v>239</v>
      </c>
      <c r="U465" s="25">
        <v>68</v>
      </c>
      <c r="V465" s="25" t="s">
        <v>240</v>
      </c>
      <c r="W465" s="23" t="s">
        <v>452</v>
      </c>
    </row>
    <row r="466" spans="1:23" x14ac:dyDescent="0.2">
      <c r="A466" s="24" t="s">
        <v>130</v>
      </c>
      <c r="B466" s="22" t="s">
        <v>249</v>
      </c>
      <c r="C466" s="24" t="s">
        <v>17</v>
      </c>
      <c r="D466" s="22" t="s">
        <v>245</v>
      </c>
      <c r="E466" s="24" t="s">
        <v>246</v>
      </c>
      <c r="F466" s="24" t="s">
        <v>222</v>
      </c>
      <c r="G466" s="22" t="s">
        <v>226</v>
      </c>
      <c r="H466" s="30" t="s">
        <v>25</v>
      </c>
      <c r="I466" s="33" t="s">
        <v>169</v>
      </c>
      <c r="J466" s="33" t="s">
        <v>264</v>
      </c>
      <c r="K466" s="33" t="s">
        <v>294</v>
      </c>
      <c r="L466" s="26" t="s">
        <v>65</v>
      </c>
      <c r="M466" s="39">
        <v>138</v>
      </c>
      <c r="N466" s="39">
        <v>110</v>
      </c>
      <c r="O466" s="29">
        <v>45562</v>
      </c>
      <c r="P466" s="42" cm="1">
        <f t="array" ref="P466">_xlfn.IFS(Q466="Kg",M466/1000,Q466="Lb",M466/500,Q466="U",M466/M466,Q466="125 g",M466/125,Q466="1100 ml",M466/1100,Q466="500 g",M466/500,Q466="250 g",M466/250,Q466="380 g",M466/380,Q466="5 g",M466/5,Q466="1 g",M466/1, Q466="90 g",M466/90,Q466="10 g",M466/10,Q466="300 g",M466/300,Q466="55 g",M466/55,Q466="500 cc",M466/500,Q466="22 g",M466/22,Q466="25 g",M466/25,Q466="500 ml",M466/500,Q466="12 g",(M466/12),Q466="8 g",M466/8, Q466="250 cc",M466/250,Q466="60 ml",M466/60,Q466="30 g",M466/30,Q466="250 ml",M466/250,Q466="20 g",M466/20)</f>
        <v>0.13800000000000001</v>
      </c>
      <c r="Q466" s="25" t="s">
        <v>275</v>
      </c>
      <c r="R466" s="25" t="s">
        <v>237</v>
      </c>
      <c r="S466" s="25" t="s">
        <v>238</v>
      </c>
      <c r="T466" s="25" t="s">
        <v>239</v>
      </c>
      <c r="U466" s="25">
        <v>68</v>
      </c>
      <c r="V466" s="25" t="s">
        <v>240</v>
      </c>
      <c r="W466" s="23" t="s">
        <v>452</v>
      </c>
    </row>
    <row r="467" spans="1:23" x14ac:dyDescent="0.2">
      <c r="A467" s="24" t="s">
        <v>130</v>
      </c>
      <c r="B467" s="22" t="s">
        <v>249</v>
      </c>
      <c r="C467" s="24" t="s">
        <v>17</v>
      </c>
      <c r="D467" s="22" t="s">
        <v>245</v>
      </c>
      <c r="E467" s="24" t="s">
        <v>246</v>
      </c>
      <c r="F467" s="24" t="s">
        <v>222</v>
      </c>
      <c r="G467" s="22" t="s">
        <v>226</v>
      </c>
      <c r="H467" s="30" t="s">
        <v>24</v>
      </c>
      <c r="I467" s="33" t="s">
        <v>115</v>
      </c>
      <c r="J467" s="33" t="s">
        <v>262</v>
      </c>
      <c r="K467" s="31" t="s">
        <v>289</v>
      </c>
      <c r="L467" s="26" t="s">
        <v>77</v>
      </c>
      <c r="M467" s="39">
        <v>13</v>
      </c>
      <c r="N467" s="39">
        <v>7</v>
      </c>
      <c r="O467" s="29">
        <v>45562</v>
      </c>
      <c r="P467" s="42" cm="1">
        <f t="array" ref="P467">_xlfn.IFS(Q467="Kg",M467/1000,Q467="Lb",M467/500,Q467="U",M467/M467,Q467="125 g",M467/125,Q467="1100 ml",M467/1100,Q467="500 g",M467/500,Q467="250 g",M467/250,Q467="380 g",M467/380,Q467="5 g",M467/5,Q467="1 g",M467/1, Q467="90 g",M467/90,Q467="10 g",M467/10,Q467="300 g",M467/300,Q467="55 g",M467/55,Q467="500 cc",M467/500,Q467="22 g",M467/22,Q467="25 g",M467/25,Q467="500 ml",M467/500,Q467="12 g",(M467/12),Q467="8 g",M467/8, Q467="250 cc",M467/250,Q467="60 ml",M467/60,Q467="30 g",M467/30,Q467="250 ml",M467/250,Q467="20 g",M467/20)</f>
        <v>1.2999999999999999E-2</v>
      </c>
      <c r="Q467" s="25" t="s">
        <v>275</v>
      </c>
      <c r="R467" s="25" t="s">
        <v>237</v>
      </c>
      <c r="S467" s="25" t="s">
        <v>238</v>
      </c>
      <c r="T467" s="25" t="s">
        <v>239</v>
      </c>
      <c r="U467" s="25">
        <v>68</v>
      </c>
      <c r="V467" s="25" t="s">
        <v>240</v>
      </c>
      <c r="W467" s="23" t="s">
        <v>452</v>
      </c>
    </row>
    <row r="468" spans="1:23" x14ac:dyDescent="0.2">
      <c r="A468" s="24" t="s">
        <v>130</v>
      </c>
      <c r="B468" s="22" t="s">
        <v>249</v>
      </c>
      <c r="C468" s="24" t="s">
        <v>17</v>
      </c>
      <c r="D468" s="22" t="s">
        <v>245</v>
      </c>
      <c r="E468" s="24" t="s">
        <v>246</v>
      </c>
      <c r="F468" s="24" t="s">
        <v>222</v>
      </c>
      <c r="G468" s="22" t="s">
        <v>226</v>
      </c>
      <c r="H468" s="30" t="s">
        <v>24</v>
      </c>
      <c r="I468" s="33" t="s">
        <v>115</v>
      </c>
      <c r="J468" s="33" t="s">
        <v>262</v>
      </c>
      <c r="K468" s="33" t="s">
        <v>308</v>
      </c>
      <c r="L468" s="26" t="s">
        <v>58</v>
      </c>
      <c r="M468" s="39">
        <v>10</v>
      </c>
      <c r="N468" s="39">
        <v>7</v>
      </c>
      <c r="O468" s="29">
        <v>45562</v>
      </c>
      <c r="P468" s="42" cm="1">
        <f t="array" ref="P468">_xlfn.IFS(Q468="Kg",M468/1000,Q468="Lb",M468/500,Q468="U",M468/M468,Q468="125 g",M468/125,Q468="1100 ml",M468/1100,Q468="500 g",M468/500,Q468="250 g",M468/250,Q468="380 g",M468/380,Q468="5 g",M468/5,Q468="1 g",M468/1, Q468="90 g",M468/90,Q468="10 g",M468/10,Q468="300 g",M468/300,Q468="55 g",M468/55,Q468="500 cc",M468/500,Q468="22 g",M468/22,Q468="25 g",M468/25,Q468="500 ml",M468/500,Q468="12 g",(M468/12),Q468="8 g",M468/8, Q468="250 cc",M468/250,Q468="60 ml",M468/60,Q468="30 g",M468/30,Q468="250 ml",M468/250,Q468="20 g",M468/20)</f>
        <v>0.01</v>
      </c>
      <c r="Q468" s="25" t="s">
        <v>275</v>
      </c>
      <c r="R468" s="25" t="s">
        <v>237</v>
      </c>
      <c r="S468" s="25" t="s">
        <v>238</v>
      </c>
      <c r="T468" s="25" t="s">
        <v>239</v>
      </c>
      <c r="U468" s="25">
        <v>68</v>
      </c>
      <c r="V468" s="25" t="s">
        <v>240</v>
      </c>
      <c r="W468" s="23" t="s">
        <v>452</v>
      </c>
    </row>
    <row r="469" spans="1:23" x14ac:dyDescent="0.2">
      <c r="A469" s="24" t="s">
        <v>130</v>
      </c>
      <c r="B469" s="22" t="s">
        <v>249</v>
      </c>
      <c r="C469" s="24" t="s">
        <v>17</v>
      </c>
      <c r="D469" s="22" t="s">
        <v>245</v>
      </c>
      <c r="E469" s="24" t="s">
        <v>246</v>
      </c>
      <c r="F469" s="24" t="s">
        <v>222</v>
      </c>
      <c r="G469" s="22" t="s">
        <v>226</v>
      </c>
      <c r="H469" s="30" t="s">
        <v>24</v>
      </c>
      <c r="I469" s="33" t="s">
        <v>115</v>
      </c>
      <c r="J469" s="33" t="s">
        <v>262</v>
      </c>
      <c r="K469" s="31" t="s">
        <v>301</v>
      </c>
      <c r="L469" s="26" t="s">
        <v>66</v>
      </c>
      <c r="M469" s="39">
        <v>19</v>
      </c>
      <c r="N469" s="39">
        <v>14</v>
      </c>
      <c r="O469" s="29">
        <v>45562</v>
      </c>
      <c r="P469" s="42" cm="1">
        <f t="array" ref="P469">_xlfn.IFS(Q469="Kg",M469/1000,Q469="Lb",M469/500,Q469="U",M469/M469,Q469="125 g",M469/125,Q469="1100 ml",M469/1100,Q469="500 g",M469/500,Q469="250 g",M469/250,Q469="380 g",M469/380,Q469="5 g",M469/5,Q469="1 g",M469/1, Q469="90 g",M469/90,Q469="10 g",M469/10,Q469="300 g",M469/300,Q469="55 g",M469/55,Q469="500 cc",M469/500,Q469="22 g",M469/22,Q469="25 g",M469/25,Q469="500 ml",M469/500,Q469="12 g",(M469/12),Q469="8 g",M469/8, Q469="250 cc",M469/250,Q469="60 ml",M469/60,Q469="30 g",M469/30,Q469="250 ml",M469/250,Q469="20 g",M469/20)</f>
        <v>1.9E-2</v>
      </c>
      <c r="Q469" s="25" t="s">
        <v>275</v>
      </c>
      <c r="R469" s="25" t="s">
        <v>237</v>
      </c>
      <c r="S469" s="25" t="s">
        <v>238</v>
      </c>
      <c r="T469" s="25" t="s">
        <v>239</v>
      </c>
      <c r="U469" s="25">
        <v>68</v>
      </c>
      <c r="V469" s="25" t="s">
        <v>240</v>
      </c>
      <c r="W469" s="23" t="s">
        <v>452</v>
      </c>
    </row>
    <row r="470" spans="1:23" x14ac:dyDescent="0.2">
      <c r="A470" s="24" t="s">
        <v>130</v>
      </c>
      <c r="B470" s="22" t="s">
        <v>249</v>
      </c>
      <c r="C470" s="24" t="s">
        <v>17</v>
      </c>
      <c r="D470" s="22" t="s">
        <v>245</v>
      </c>
      <c r="E470" s="24" t="s">
        <v>246</v>
      </c>
      <c r="F470" s="24" t="s">
        <v>222</v>
      </c>
      <c r="G470" s="22" t="s">
        <v>226</v>
      </c>
      <c r="H470" s="30" t="s">
        <v>24</v>
      </c>
      <c r="I470" s="33" t="s">
        <v>115</v>
      </c>
      <c r="J470" s="33" t="s">
        <v>262</v>
      </c>
      <c r="K470" s="31" t="s">
        <v>274</v>
      </c>
      <c r="L470" s="26" t="s">
        <v>75</v>
      </c>
      <c r="M470" s="39">
        <v>7.5</v>
      </c>
      <c r="N470" s="39">
        <v>7</v>
      </c>
      <c r="O470" s="29">
        <v>45562</v>
      </c>
      <c r="P470" s="42" cm="1">
        <f t="array" ref="P470">_xlfn.IFS(Q470="Kg",M470/1000,Q470="Lb",M470/500,Q470="U",M470/M470,Q470="125 g",M470/125,Q470="1100 ml",M470/1100,Q470="500 g",M470/500,Q470="250 g",M470/250,Q470="380 g",M470/380,Q470="5 g",M470/5,Q470="1 g",M470/1, Q470="90 g",M470/90,Q470="10 g",M470/10,Q470="300 g",M470/300,Q470="55 g",M470/55,Q470="500 cc",M470/500,Q470="22 g",M470/22,Q470="25 g",M470/25,Q470="500 ml",M470/500,Q470="12 g",(M470/12),Q470="8 g",M470/8, Q470="250 cc",M470/250,Q470="60 ml",M470/60,Q470="30 g",M470/30,Q470="250 ml",M470/250,Q470="20 g",M470/20)</f>
        <v>7.4999999999999997E-3</v>
      </c>
      <c r="Q470" s="25" t="s">
        <v>275</v>
      </c>
      <c r="R470" s="25" t="s">
        <v>237</v>
      </c>
      <c r="S470" s="25" t="s">
        <v>238</v>
      </c>
      <c r="T470" s="25" t="s">
        <v>239</v>
      </c>
      <c r="U470" s="25">
        <v>68</v>
      </c>
      <c r="V470" s="25" t="s">
        <v>240</v>
      </c>
      <c r="W470" s="23" t="s">
        <v>452</v>
      </c>
    </row>
    <row r="471" spans="1:23" x14ac:dyDescent="0.2">
      <c r="A471" s="24" t="s">
        <v>130</v>
      </c>
      <c r="B471" s="22" t="s">
        <v>249</v>
      </c>
      <c r="C471" s="24" t="s">
        <v>17</v>
      </c>
      <c r="D471" s="22" t="s">
        <v>245</v>
      </c>
      <c r="E471" s="24" t="s">
        <v>246</v>
      </c>
      <c r="F471" s="24" t="s">
        <v>222</v>
      </c>
      <c r="G471" s="22" t="s">
        <v>226</v>
      </c>
      <c r="H471" s="30" t="s">
        <v>24</v>
      </c>
      <c r="I471" s="33" t="s">
        <v>115</v>
      </c>
      <c r="J471" s="33" t="s">
        <v>262</v>
      </c>
      <c r="K471" s="31" t="s">
        <v>312</v>
      </c>
      <c r="L471" s="26" t="s">
        <v>61</v>
      </c>
      <c r="M471" s="39">
        <v>44</v>
      </c>
      <c r="N471" s="39">
        <v>35</v>
      </c>
      <c r="O471" s="29">
        <v>45562</v>
      </c>
      <c r="P471" s="42" cm="1">
        <f t="array" ref="P471">_xlfn.IFS(Q471="Kg",M471/1000,Q471="Lb",M471/500,Q471="U",M471/M471,Q471="125 g",M471/125,Q471="1100 ml",M471/1100,Q471="500 g",M471/500,Q471="250 g",M471/250,Q471="380 g",M471/380,Q471="5 g",M471/5,Q471="1 g",M471/1, Q471="90 g",M471/90,Q471="10 g",M471/10,Q471="300 g",M471/300,Q471="55 g",M471/55,Q471="500 cc",M471/500,Q471="22 g",M471/22,Q471="25 g",M471/25,Q471="500 ml",M471/500,Q471="12 g",(M471/12),Q471="8 g",M471/8, Q471="250 cc",M471/250,Q471="60 ml",M471/60,Q471="30 g",M471/30,Q471="250 ml",M471/250,Q471="20 g",M471/20)</f>
        <v>4.3999999999999997E-2</v>
      </c>
      <c r="Q471" s="25" t="s">
        <v>275</v>
      </c>
      <c r="R471" s="25" t="s">
        <v>237</v>
      </c>
      <c r="S471" s="25" t="s">
        <v>238</v>
      </c>
      <c r="T471" s="25" t="s">
        <v>239</v>
      </c>
      <c r="U471" s="25">
        <v>68</v>
      </c>
      <c r="V471" s="25" t="s">
        <v>240</v>
      </c>
      <c r="W471" s="23" t="s">
        <v>452</v>
      </c>
    </row>
    <row r="472" spans="1:23" x14ac:dyDescent="0.2">
      <c r="A472" s="24" t="s">
        <v>130</v>
      </c>
      <c r="B472" s="22" t="s">
        <v>249</v>
      </c>
      <c r="C472" s="24" t="s">
        <v>17</v>
      </c>
      <c r="D472" s="22" t="s">
        <v>245</v>
      </c>
      <c r="E472" s="24" t="s">
        <v>246</v>
      </c>
      <c r="F472" s="24" t="s">
        <v>222</v>
      </c>
      <c r="G472" s="22" t="s">
        <v>226</v>
      </c>
      <c r="H472" s="30" t="s">
        <v>24</v>
      </c>
      <c r="I472" s="33" t="s">
        <v>115</v>
      </c>
      <c r="J472" s="33" t="s">
        <v>262</v>
      </c>
      <c r="K472" s="31" t="s">
        <v>254</v>
      </c>
      <c r="L472" s="27" t="s">
        <v>121</v>
      </c>
      <c r="M472" s="40">
        <v>19</v>
      </c>
      <c r="N472" s="40">
        <v>12</v>
      </c>
      <c r="O472" s="29">
        <v>45562</v>
      </c>
      <c r="P472" s="42" cm="1">
        <f t="array" ref="P472">_xlfn.IFS(Q472="Kg",M472/1000,Q472="Lb",M472/500,Q472="U",M472/M472,Q472="125 g",M472/125,Q472="1100 ml",M472/1100,Q472="500 g",M472/500,Q472="250 g",M472/250,Q472="380 g",M472/380,Q472="5 g",M472/5,Q472="1 g",M472/1, Q472="90 g",M472/90,Q472="10 g",M472/10,Q472="300 g",M472/300,Q472="55 g",M472/55,Q472="500 cc",M472/500,Q472="22 g",M472/22,Q472="25 g",M472/25,Q472="500 ml",M472/500,Q472="12 g",(M472/12),Q472="8 g",M472/8, Q472="250 cc",M472/250,Q472="60 ml",M472/60,Q472="30 g",M472/30,Q472="250 ml",M472/250,Q472="20 g",M472/20)</f>
        <v>1.9E-2</v>
      </c>
      <c r="Q472" s="25" t="s">
        <v>275</v>
      </c>
      <c r="R472" s="25" t="s">
        <v>237</v>
      </c>
      <c r="S472" s="25" t="s">
        <v>238</v>
      </c>
      <c r="T472" s="25" t="s">
        <v>239</v>
      </c>
      <c r="U472" s="25">
        <v>68</v>
      </c>
      <c r="V472" s="25" t="s">
        <v>240</v>
      </c>
      <c r="W472" s="23" t="s">
        <v>452</v>
      </c>
    </row>
    <row r="473" spans="1:23" x14ac:dyDescent="0.2">
      <c r="A473" s="24" t="s">
        <v>130</v>
      </c>
      <c r="B473" s="22" t="s">
        <v>249</v>
      </c>
      <c r="C473" s="24" t="s">
        <v>17</v>
      </c>
      <c r="D473" s="22" t="s">
        <v>245</v>
      </c>
      <c r="E473" s="24" t="s">
        <v>246</v>
      </c>
      <c r="F473" s="24" t="s">
        <v>222</v>
      </c>
      <c r="G473" s="22" t="s">
        <v>226</v>
      </c>
      <c r="H473" s="30" t="s">
        <v>0</v>
      </c>
      <c r="I473" s="31" t="s">
        <v>166</v>
      </c>
      <c r="J473" s="31" t="s">
        <v>262</v>
      </c>
      <c r="K473" s="31" t="s">
        <v>463</v>
      </c>
      <c r="L473" s="26" t="s">
        <v>146</v>
      </c>
      <c r="M473" s="39">
        <v>80</v>
      </c>
      <c r="N473" s="39">
        <v>60</v>
      </c>
      <c r="O473" s="29">
        <v>45562</v>
      </c>
      <c r="P473" s="42" cm="1">
        <f t="array" ref="P473">_xlfn.IFS(Q473="Kg",M473/1000,Q473="Lb",M473/500,Q473="U",M473/M473,Q473="125 g",M473/125,Q473="1100 ml",M473/1100,Q473="500 g",M473/500,Q473="250 g",M473/250,Q473="380 g",M473/380,Q473="5 g",M473/5,Q473="1 g",M473/1, Q473="90 g",M473/90,Q473="10 g",M473/10,Q473="300 g",M473/300,Q473="55 g",M473/55,Q473="500 cc",M473/500,Q473="22 g",M473/22,Q473="25 g",M473/25,Q473="500 ml",M473/500,Q473="12 g",(M473/12),Q473="8 g",M473/8, Q473="250 cc",M473/250,Q473="60 ml",M473/60,Q473="30 g",M473/30,Q473="250 ml",M473/250,Q473="20 g",M473/20)</f>
        <v>0.08</v>
      </c>
      <c r="Q473" s="25" t="s">
        <v>275</v>
      </c>
      <c r="R473" s="25" t="s">
        <v>237</v>
      </c>
      <c r="S473" s="25" t="s">
        <v>460</v>
      </c>
      <c r="T473" s="25" t="s">
        <v>464</v>
      </c>
      <c r="U473" s="25">
        <v>68</v>
      </c>
      <c r="V473" s="25" t="s">
        <v>240</v>
      </c>
      <c r="W473" s="23" t="s">
        <v>452</v>
      </c>
    </row>
    <row r="474" spans="1:23" x14ac:dyDescent="0.2">
      <c r="A474" s="24" t="s">
        <v>130</v>
      </c>
      <c r="B474" s="22" t="s">
        <v>249</v>
      </c>
      <c r="C474" s="24" t="s">
        <v>17</v>
      </c>
      <c r="D474" s="22" t="s">
        <v>245</v>
      </c>
      <c r="E474" s="24" t="s">
        <v>246</v>
      </c>
      <c r="F474" s="24" t="s">
        <v>222</v>
      </c>
      <c r="G474" s="22" t="s">
        <v>226</v>
      </c>
      <c r="H474" s="30" t="s">
        <v>21</v>
      </c>
      <c r="I474" s="31" t="s">
        <v>33</v>
      </c>
      <c r="J474" s="31" t="s">
        <v>267</v>
      </c>
      <c r="K474" s="33" t="s">
        <v>268</v>
      </c>
      <c r="L474" s="26" t="s">
        <v>68</v>
      </c>
      <c r="M474" s="39">
        <v>8</v>
      </c>
      <c r="N474" s="39">
        <v>8</v>
      </c>
      <c r="O474" s="29">
        <v>45562</v>
      </c>
      <c r="P474" s="42" cm="1">
        <f t="array" ref="P474">_xlfn.IFS(Q474="Kg",M474/1000,Q474="Lb",M474/500,Q474="U",M474/M474,Q474="125 g",M474/125,Q474="1100 ml",M474/1100,Q474="500 g",M474/500,Q474="250 g",M474/250,Q474="380 g",M474/380,Q474="5 g",M474/5,Q474="1 g",M474/1, Q474="90 g",M474/90,Q474="10 g",M474/10,Q474="300 g",M474/300,Q474="55 g",M474/55,Q474="500 cc",M474/500,Q474="22 g",M474/22,Q474="25 g",M474/25,Q474="500 ml",M474/500,Q474="12 g",(M474/12),Q474="8 g",M474/8, Q474="250 cc",M474/250,Q474="60 ml",M474/60,Q474="30 g",M474/30,Q474="250 ml",M474/250,Q474="20 g",M474/20)</f>
        <v>1.6E-2</v>
      </c>
      <c r="Q474" s="25" t="s">
        <v>265</v>
      </c>
      <c r="R474" s="25" t="s">
        <v>237</v>
      </c>
      <c r="S474" s="25" t="s">
        <v>238</v>
      </c>
      <c r="T474" s="25" t="s">
        <v>239</v>
      </c>
      <c r="U474" s="25">
        <v>68</v>
      </c>
      <c r="V474" s="25" t="s">
        <v>240</v>
      </c>
      <c r="W474" s="23" t="s">
        <v>452</v>
      </c>
    </row>
    <row r="475" spans="1:23" x14ac:dyDescent="0.2">
      <c r="A475" s="24" t="s">
        <v>130</v>
      </c>
      <c r="B475" s="22" t="s">
        <v>249</v>
      </c>
      <c r="C475" s="24" t="s">
        <v>17</v>
      </c>
      <c r="D475" s="22" t="s">
        <v>245</v>
      </c>
      <c r="E475" s="24" t="s">
        <v>246</v>
      </c>
      <c r="F475" s="24" t="s">
        <v>222</v>
      </c>
      <c r="G475" s="22" t="s">
        <v>226</v>
      </c>
      <c r="H475" s="30" t="s">
        <v>132</v>
      </c>
      <c r="I475" s="31" t="s">
        <v>116</v>
      </c>
      <c r="J475" s="31" t="s">
        <v>271</v>
      </c>
      <c r="K475" s="33" t="s">
        <v>133</v>
      </c>
      <c r="L475" s="26" t="s">
        <v>59</v>
      </c>
      <c r="M475" s="39">
        <v>2</v>
      </c>
      <c r="N475" s="39">
        <v>2</v>
      </c>
      <c r="O475" s="29">
        <v>45562</v>
      </c>
      <c r="P475" s="42" cm="1">
        <f t="array" ref="P475">_xlfn.IFS(Q475="Kg",M475/1000,Q475="Lb",M475/500,Q475="U",M475/M475,Q475="125 g",M475/125,Q475="1100 ml",M475/1100,Q475="500 g",M475/500,Q475="250 g",M475/250,Q475="380 g",M475/380,Q475="5 g",M475/5,Q475="1 g",M475/1, Q475="90 g",M475/90,Q475="10 g",M475/10,Q475="300 g",M475/300,Q475="55 g",M475/55,Q475="500 cc",M475/500,Q475="22 g",M475/22,Q475="25 g",M475/25,Q475="500 ml",M475/500,Q475="12 g",(M475/12),Q475="8 g",M475/8, Q475="250 cc",M475/250,Q475="60 ml",M475/60,Q475="30 g",M475/30,Q475="250 ml",M475/250,Q475="20 g",M475/20)</f>
        <v>4.0000000000000001E-3</v>
      </c>
      <c r="Q475" s="25" t="s">
        <v>265</v>
      </c>
      <c r="R475" s="25" t="s">
        <v>237</v>
      </c>
      <c r="S475" s="25" t="s">
        <v>238</v>
      </c>
      <c r="T475" s="25" t="s">
        <v>239</v>
      </c>
      <c r="U475" s="25">
        <v>68</v>
      </c>
      <c r="V475" s="25" t="s">
        <v>240</v>
      </c>
      <c r="W475" s="23" t="s">
        <v>452</v>
      </c>
    </row>
    <row r="476" spans="1:23" x14ac:dyDescent="0.2">
      <c r="A476" s="24" t="s">
        <v>130</v>
      </c>
      <c r="B476" s="22" t="s">
        <v>249</v>
      </c>
      <c r="C476" s="24" t="s">
        <v>17</v>
      </c>
      <c r="D476" s="22" t="s">
        <v>245</v>
      </c>
      <c r="E476" s="24" t="s">
        <v>246</v>
      </c>
      <c r="F476" s="24" t="s">
        <v>222</v>
      </c>
      <c r="G476" s="22" t="s">
        <v>226</v>
      </c>
      <c r="H476" s="30" t="s">
        <v>3</v>
      </c>
      <c r="I476" s="31" t="s">
        <v>116</v>
      </c>
      <c r="J476" s="31" t="s">
        <v>258</v>
      </c>
      <c r="K476" s="33" t="s">
        <v>259</v>
      </c>
      <c r="L476" s="26" t="s">
        <v>69</v>
      </c>
      <c r="M476" s="39">
        <v>14</v>
      </c>
      <c r="N476" s="39">
        <v>14</v>
      </c>
      <c r="O476" s="29">
        <v>45562</v>
      </c>
      <c r="P476" s="42" cm="1">
        <f t="array" ref="P476">_xlfn.IFS(Q476="Kg",M476/1000,Q476="Lb",M476/500,Q476="U",M476/M476,Q476="125 g",M476/125,Q476="1100 ml",M476/1100,Q476="500 g",M476/500,Q476="250 g",M476/250,Q476="380 g",M476/380,Q476="5 g",M476/5,Q476="1 g",M476/1, Q476="90 g",M476/90,Q476="10 g",M476/10,Q476="300 g",M476/300,Q476="55 g",M476/55,Q476="500 cc",M476/500,Q476="22 g",M476/22,Q476="25 g",M476/25,Q476="500 ml",M476/500,Q476="12 g",(M476/12),Q476="8 g",M476/8, Q476="250 cc",M476/250,Q476="60 ml",M476/60,Q476="30 g",M476/30,Q476="250 ml",M476/250,Q476="20 g",M476/20)</f>
        <v>5.6000000000000001E-2</v>
      </c>
      <c r="Q476" s="25" t="s">
        <v>260</v>
      </c>
      <c r="R476" s="25" t="s">
        <v>237</v>
      </c>
      <c r="S476" s="25" t="s">
        <v>238</v>
      </c>
      <c r="T476" s="25" t="s">
        <v>239</v>
      </c>
      <c r="U476" s="25">
        <v>68</v>
      </c>
      <c r="V476" s="25" t="s">
        <v>240</v>
      </c>
      <c r="W476" s="23" t="s">
        <v>452</v>
      </c>
    </row>
    <row r="477" spans="1:23" x14ac:dyDescent="0.2">
      <c r="A477" s="24" t="s">
        <v>130</v>
      </c>
      <c r="B477" s="22" t="s">
        <v>249</v>
      </c>
      <c r="C477" s="24" t="s">
        <v>17</v>
      </c>
      <c r="D477" s="22" t="s">
        <v>245</v>
      </c>
      <c r="E477" s="24" t="s">
        <v>246</v>
      </c>
      <c r="F477" s="24" t="s">
        <v>222</v>
      </c>
      <c r="G477" s="22" t="s">
        <v>226</v>
      </c>
      <c r="H477" s="30" t="s">
        <v>4</v>
      </c>
      <c r="I477" s="31" t="s">
        <v>33</v>
      </c>
      <c r="J477" s="31" t="s">
        <v>287</v>
      </c>
      <c r="K477" s="33" t="s">
        <v>286</v>
      </c>
      <c r="L477" s="26" t="s">
        <v>74</v>
      </c>
      <c r="M477" s="39">
        <v>15</v>
      </c>
      <c r="N477" s="39">
        <v>15</v>
      </c>
      <c r="O477" s="29">
        <v>45562</v>
      </c>
      <c r="P477" s="42" cm="1">
        <f t="array" ref="P477">_xlfn.IFS(Q477="Kg",M477/1000,Q477="Lb",M477/500,Q477="U",M477/M477,Q477="125 g",M477/125,Q477="1100 ml",M477/1100,Q477="500 g",M477/500,Q477="250 g",M477/250,Q477="380 g",M477/380,Q477="5 g",M477/5,Q477="1 g",M477/1, Q477="90 g",M477/90,Q477="10 g",M477/10,Q477="300 g",M477/300,Q477="55 g",M477/55,Q477="500 cc",M477/500,Q477="22 g",M477/22,Q477="25 g",M477/25,Q477="500 ml",M477/500,Q477="12 g",(M477/12),Q477="8 g",M477/8, Q477="250 cc",M477/250,Q477="60 ml",M477/60,Q477="30 g",M477/30,Q477="250 ml",M477/250,Q477="20 g",M477/20)</f>
        <v>3.9473684210526314E-2</v>
      </c>
      <c r="Q477" s="25" t="s">
        <v>288</v>
      </c>
      <c r="R477" s="25" t="s">
        <v>237</v>
      </c>
      <c r="S477" s="25" t="s">
        <v>238</v>
      </c>
      <c r="T477" s="25" t="s">
        <v>239</v>
      </c>
      <c r="U477" s="25">
        <v>68</v>
      </c>
      <c r="V477" s="25" t="s">
        <v>240</v>
      </c>
      <c r="W477" s="23" t="s">
        <v>452</v>
      </c>
    </row>
    <row r="478" spans="1:23" x14ac:dyDescent="0.2">
      <c r="A478" s="24" t="s">
        <v>130</v>
      </c>
      <c r="B478" s="22" t="s">
        <v>249</v>
      </c>
      <c r="C478" s="24" t="s">
        <v>17</v>
      </c>
      <c r="D478" s="22" t="s">
        <v>247</v>
      </c>
      <c r="E478" s="24" t="s">
        <v>248</v>
      </c>
      <c r="F478" s="24" t="s">
        <v>222</v>
      </c>
      <c r="G478" s="22" t="s">
        <v>221</v>
      </c>
      <c r="H478" s="30" t="s">
        <v>1</v>
      </c>
      <c r="I478" s="33" t="s">
        <v>185</v>
      </c>
      <c r="J478" s="33" t="s">
        <v>266</v>
      </c>
      <c r="K478" s="33" t="s">
        <v>309</v>
      </c>
      <c r="L478" s="26" t="s">
        <v>57</v>
      </c>
      <c r="M478" s="39">
        <v>94</v>
      </c>
      <c r="N478" s="39">
        <v>94</v>
      </c>
      <c r="O478" s="29">
        <v>45558</v>
      </c>
      <c r="P478" s="42" cm="1">
        <f t="array" ref="P478">_xlfn.IFS(Q478="Kg",M478/1000,Q478="Lb",M478/500,Q478="U",M478/M478,Q478="125 g",M478/125,Q478="1100 ml",M478/1100,Q478="500 g",M478/500,Q478="250 g",M478/250,Q478="380 g",M478/380,Q478="5 g",M478/5,Q478="1 g",M478/1, Q478="90 g",M478/90,Q478="10 g",M478/10,Q478="300 g",M478/300,Q478="55 g",M478/55,Q478="500 cc",M478/500,Q478="22 g",M478/22,Q478="25 g",M478/25,Q478="500 ml",M478/500,Q478="12 g",(M478/12),Q478="8 g",M478/8, Q478="250 cc",M478/250,Q478="60 ml",M478/60,Q478="30 g",M478/30,Q478="250 ml",M478/250,Q478="20 g",M478/20)</f>
        <v>9.4E-2</v>
      </c>
      <c r="Q478" s="25" t="s">
        <v>275</v>
      </c>
      <c r="R478" s="25" t="s">
        <v>237</v>
      </c>
      <c r="S478" s="25" t="s">
        <v>238</v>
      </c>
      <c r="T478" s="25" t="s">
        <v>239</v>
      </c>
      <c r="U478" s="25">
        <v>68</v>
      </c>
      <c r="V478" s="25" t="s">
        <v>240</v>
      </c>
      <c r="W478" s="23" t="s">
        <v>452</v>
      </c>
    </row>
    <row r="479" spans="1:23" x14ac:dyDescent="0.2">
      <c r="A479" s="24" t="s">
        <v>130</v>
      </c>
      <c r="B479" s="22" t="s">
        <v>249</v>
      </c>
      <c r="C479" s="24" t="s">
        <v>17</v>
      </c>
      <c r="D479" s="22" t="s">
        <v>247</v>
      </c>
      <c r="E479" s="24" t="s">
        <v>248</v>
      </c>
      <c r="F479" s="24" t="s">
        <v>222</v>
      </c>
      <c r="G479" s="22" t="s">
        <v>221</v>
      </c>
      <c r="H479" s="30" t="s">
        <v>1</v>
      </c>
      <c r="I479" s="33" t="s">
        <v>185</v>
      </c>
      <c r="J479" s="33" t="s">
        <v>262</v>
      </c>
      <c r="K479" s="33" t="s">
        <v>312</v>
      </c>
      <c r="L479" s="26" t="s">
        <v>61</v>
      </c>
      <c r="M479" s="39">
        <v>5</v>
      </c>
      <c r="N479" s="39">
        <v>4</v>
      </c>
      <c r="O479" s="29">
        <v>45558</v>
      </c>
      <c r="P479" s="42" cm="1">
        <f t="array" ref="P479">_xlfn.IFS(Q479="Kg",M479/1000,Q479="Lb",M479/500,Q479="U",M479/M479,Q479="125 g",M479/125,Q479="1100 ml",M479/1100,Q479="500 g",M479/500,Q479="250 g",M479/250,Q479="380 g",M479/380,Q479="5 g",M479/5,Q479="1 g",M479/1, Q479="90 g",M479/90,Q479="10 g",M479/10,Q479="300 g",M479/300,Q479="55 g",M479/55,Q479="500 cc",M479/500,Q479="22 g",M479/22,Q479="25 g",M479/25,Q479="500 ml",M479/500,Q479="12 g",(M479/12),Q479="8 g",M479/8, Q479="250 cc",M479/250,Q479="60 ml",M479/60,Q479="30 g",M479/30,Q479="250 ml",M479/250,Q479="20 g",M479/20)</f>
        <v>5.0000000000000001E-3</v>
      </c>
      <c r="Q479" s="25" t="s">
        <v>275</v>
      </c>
      <c r="R479" s="25" t="s">
        <v>237</v>
      </c>
      <c r="S479" s="25" t="s">
        <v>238</v>
      </c>
      <c r="T479" s="25" t="s">
        <v>239</v>
      </c>
      <c r="U479" s="25">
        <v>68</v>
      </c>
      <c r="V479" s="25" t="s">
        <v>240</v>
      </c>
      <c r="W479" s="23" t="s">
        <v>452</v>
      </c>
    </row>
    <row r="480" spans="1:23" x14ac:dyDescent="0.2">
      <c r="A480" s="24" t="s">
        <v>130</v>
      </c>
      <c r="B480" s="22" t="s">
        <v>249</v>
      </c>
      <c r="C480" s="24" t="s">
        <v>17</v>
      </c>
      <c r="D480" s="22" t="s">
        <v>247</v>
      </c>
      <c r="E480" s="24" t="s">
        <v>248</v>
      </c>
      <c r="F480" s="24" t="s">
        <v>222</v>
      </c>
      <c r="G480" s="22" t="s">
        <v>221</v>
      </c>
      <c r="H480" s="30" t="s">
        <v>1</v>
      </c>
      <c r="I480" s="33" t="s">
        <v>185</v>
      </c>
      <c r="J480" s="33" t="s">
        <v>262</v>
      </c>
      <c r="K480" s="33" t="s">
        <v>303</v>
      </c>
      <c r="L480" s="26" t="s">
        <v>63</v>
      </c>
      <c r="M480" s="39">
        <v>2</v>
      </c>
      <c r="N480" s="39">
        <v>2</v>
      </c>
      <c r="O480" s="29">
        <v>45558</v>
      </c>
      <c r="P480" s="42" cm="1">
        <f t="array" ref="P480">_xlfn.IFS(Q480="Kg",M480/1000,Q480="Lb",M480/500,Q480="U",M480/M480,Q480="125 g",M480/125,Q480="1100 ml",M480/1100,Q480="500 g",M480/500,Q480="250 g",M480/250,Q480="380 g",M480/380,Q480="5 g",M480/5,Q480="1 g",M480/1, Q480="90 g",M480/90,Q480="10 g",M480/10,Q480="300 g",M480/300,Q480="55 g",M480/55,Q480="500 cc",M480/500,Q480="22 g",M480/22,Q480="25 g",M480/25,Q480="500 ml",M480/500,Q480="12 g",(M480/12),Q480="8 g",M480/8, Q480="250 cc",M480/250,Q480="60 ml",M480/60,Q480="30 g",M480/30,Q480="250 ml",M480/250,Q480="20 g",M480/20)</f>
        <v>2E-3</v>
      </c>
      <c r="Q480" s="25" t="s">
        <v>275</v>
      </c>
      <c r="R480" s="25" t="s">
        <v>237</v>
      </c>
      <c r="S480" s="25" t="s">
        <v>238</v>
      </c>
      <c r="T480" s="25" t="s">
        <v>239</v>
      </c>
      <c r="U480" s="25">
        <v>68</v>
      </c>
      <c r="V480" s="25" t="s">
        <v>240</v>
      </c>
      <c r="W480" s="23" t="s">
        <v>452</v>
      </c>
    </row>
    <row r="481" spans="1:23" x14ac:dyDescent="0.2">
      <c r="A481" s="24" t="s">
        <v>130</v>
      </c>
      <c r="B481" s="22" t="s">
        <v>249</v>
      </c>
      <c r="C481" s="24" t="s">
        <v>17</v>
      </c>
      <c r="D481" s="22" t="s">
        <v>247</v>
      </c>
      <c r="E481" s="24" t="s">
        <v>248</v>
      </c>
      <c r="F481" s="24" t="s">
        <v>222</v>
      </c>
      <c r="G481" s="22" t="s">
        <v>221</v>
      </c>
      <c r="H481" s="30" t="s">
        <v>1</v>
      </c>
      <c r="I481" s="33" t="s">
        <v>185</v>
      </c>
      <c r="J481" s="33" t="s">
        <v>262</v>
      </c>
      <c r="K481" s="33" t="s">
        <v>273</v>
      </c>
      <c r="L481" s="26" t="s">
        <v>75</v>
      </c>
      <c r="M481" s="39">
        <v>3</v>
      </c>
      <c r="N481" s="39">
        <v>3</v>
      </c>
      <c r="O481" s="29">
        <v>45558</v>
      </c>
      <c r="P481" s="42" cm="1">
        <f t="array" ref="P481">_xlfn.IFS(Q481="Kg",M481/1000,Q481="Lb",M481/500,Q481="U",M481/M481,Q481="125 g",M481/125,Q481="1100 ml",M481/1100,Q481="500 g",M481/500,Q481="250 g",M481/250,Q481="380 g",M481/380,Q481="5 g",M481/5,Q481="1 g",M481/1, Q481="90 g",M481/90,Q481="10 g",M481/10,Q481="300 g",M481/300,Q481="55 g",M481/55,Q481="500 cc",M481/500,Q481="22 g",M481/22,Q481="25 g",M481/25,Q481="500 ml",M481/500,Q481="12 g",(M481/12),Q481="8 g",M481/8, Q481="250 cc",M481/250,Q481="60 ml",M481/60,Q481="30 g",M481/30,Q481="250 ml",M481/250,Q481="20 g",M481/20)</f>
        <v>3.0000000000000001E-3</v>
      </c>
      <c r="Q481" s="25" t="s">
        <v>275</v>
      </c>
      <c r="R481" s="25" t="s">
        <v>237</v>
      </c>
      <c r="S481" s="25" t="s">
        <v>238</v>
      </c>
      <c r="T481" s="25" t="s">
        <v>239</v>
      </c>
      <c r="U481" s="25">
        <v>68</v>
      </c>
      <c r="V481" s="25" t="s">
        <v>240</v>
      </c>
      <c r="W481" s="23" t="s">
        <v>452</v>
      </c>
    </row>
    <row r="482" spans="1:23" x14ac:dyDescent="0.2">
      <c r="A482" s="24" t="s">
        <v>130</v>
      </c>
      <c r="B482" s="22" t="s">
        <v>249</v>
      </c>
      <c r="C482" s="24" t="s">
        <v>17</v>
      </c>
      <c r="D482" s="22" t="s">
        <v>247</v>
      </c>
      <c r="E482" s="24" t="s">
        <v>248</v>
      </c>
      <c r="F482" s="24" t="s">
        <v>222</v>
      </c>
      <c r="G482" s="22" t="s">
        <v>221</v>
      </c>
      <c r="H482" s="30" t="s">
        <v>1</v>
      </c>
      <c r="I482" s="33" t="s">
        <v>185</v>
      </c>
      <c r="J482" s="33" t="s">
        <v>271</v>
      </c>
      <c r="K482" s="33" t="s">
        <v>250</v>
      </c>
      <c r="L482" s="26" t="s">
        <v>284</v>
      </c>
      <c r="M482" s="39">
        <v>0.2</v>
      </c>
      <c r="N482" s="39">
        <v>0.18</v>
      </c>
      <c r="O482" s="29">
        <v>45558</v>
      </c>
      <c r="P482" s="42" cm="1">
        <f t="array" ref="P482">_xlfn.IFS(Q482="Kg",M482/1000,Q482="Lb",M482/500,Q482="U",M482/M482,Q482="125 g",M482/125,Q482="1100 ml",M482/1100,Q482="500 g",M482/500,Q482="250 g",M482/250,Q482="380 g",M482/380,Q482="5 g",M482/5,Q482="1 g",M482/1, Q482="90 g",M482/90,Q482="10 g",M482/10,Q482="300 g",M482/300,Q482="55 g",M482/55,Q482="500 cc",M482/500,Q482="22 g",M482/22,Q482="25 g",M482/25,Q482="500 ml",M482/500,Q482="12 g",(M482/12),Q482="8 g",M482/8, Q482="250 cc",M482/250,Q482="60 ml",M482/60,Q482="30 g",M482/30,Q482="250 ml",M482/250,Q482="20 g",M482/20)</f>
        <v>0.2</v>
      </c>
      <c r="Q482" s="25" t="s">
        <v>285</v>
      </c>
      <c r="R482" s="25" t="s">
        <v>237</v>
      </c>
      <c r="S482" s="25" t="s">
        <v>238</v>
      </c>
      <c r="T482" s="25" t="s">
        <v>239</v>
      </c>
      <c r="U482" s="25">
        <v>68</v>
      </c>
      <c r="V482" s="25" t="s">
        <v>240</v>
      </c>
      <c r="W482" s="23" t="s">
        <v>452</v>
      </c>
    </row>
    <row r="483" spans="1:23" x14ac:dyDescent="0.2">
      <c r="A483" s="24" t="s">
        <v>130</v>
      </c>
      <c r="B483" s="22" t="s">
        <v>249</v>
      </c>
      <c r="C483" s="24" t="s">
        <v>17</v>
      </c>
      <c r="D483" s="22" t="s">
        <v>247</v>
      </c>
      <c r="E483" s="24" t="s">
        <v>248</v>
      </c>
      <c r="F483" s="24" t="s">
        <v>222</v>
      </c>
      <c r="G483" s="22" t="s">
        <v>221</v>
      </c>
      <c r="H483" s="30" t="s">
        <v>1</v>
      </c>
      <c r="I483" s="33" t="s">
        <v>185</v>
      </c>
      <c r="J483" s="33" t="s">
        <v>262</v>
      </c>
      <c r="K483" s="31" t="s">
        <v>261</v>
      </c>
      <c r="L483" s="26" t="s">
        <v>131</v>
      </c>
      <c r="M483" s="39">
        <v>0.5</v>
      </c>
      <c r="N483" s="39">
        <v>0.47</v>
      </c>
      <c r="O483" s="29">
        <v>45558</v>
      </c>
      <c r="P483" s="42" cm="1">
        <f t="array" ref="P483">_xlfn.IFS(Q483="Kg",M483/1000,Q483="Lb",M483/500,Q483="U",M483/M483,Q483="125 g",M483/125,Q483="1100 ml",M483/1100,Q483="500 g",M483/500,Q483="250 g",M483/250,Q483="380 g",M483/380,Q483="5 g",M483/5,Q483="1 g",M483/1, Q483="90 g",M483/90,Q483="10 g",M483/10,Q483="300 g",M483/300,Q483="55 g",M483/55,Q483="500 cc",M483/500,Q483="22 g",M483/22,Q483="25 g",M483/25,Q483="500 ml",M483/500,Q483="12 g",(M483/12),Q483="8 g",M483/8, Q483="250 cc",M483/250,Q483="60 ml",M483/60,Q483="30 g",M483/30,Q483="250 ml",M483/250,Q483="20 g",M483/20)</f>
        <v>5.0000000000000001E-4</v>
      </c>
      <c r="Q483" s="25" t="s">
        <v>236</v>
      </c>
      <c r="R483" s="25" t="s">
        <v>237</v>
      </c>
      <c r="S483" s="25" t="s">
        <v>238</v>
      </c>
      <c r="T483" s="25" t="s">
        <v>239</v>
      </c>
      <c r="U483" s="25">
        <v>68</v>
      </c>
      <c r="V483" s="25" t="s">
        <v>240</v>
      </c>
      <c r="W483" s="23" t="s">
        <v>452</v>
      </c>
    </row>
    <row r="484" spans="1:23" x14ac:dyDescent="0.2">
      <c r="A484" s="24" t="s">
        <v>130</v>
      </c>
      <c r="B484" s="22" t="s">
        <v>249</v>
      </c>
      <c r="C484" s="24" t="s">
        <v>17</v>
      </c>
      <c r="D484" s="22" t="s">
        <v>247</v>
      </c>
      <c r="E484" s="24" t="s">
        <v>248</v>
      </c>
      <c r="F484" s="24" t="s">
        <v>222</v>
      </c>
      <c r="G484" s="22" t="s">
        <v>221</v>
      </c>
      <c r="H484" s="30" t="s">
        <v>16</v>
      </c>
      <c r="I484" s="33" t="s">
        <v>39</v>
      </c>
      <c r="J484" s="33" t="s">
        <v>264</v>
      </c>
      <c r="K484" s="31" t="s">
        <v>39</v>
      </c>
      <c r="L484" s="26" t="s">
        <v>64</v>
      </c>
      <c r="M484" s="39">
        <v>62</v>
      </c>
      <c r="N484" s="39">
        <v>62</v>
      </c>
      <c r="O484" s="29">
        <v>45558</v>
      </c>
      <c r="P484" s="42" cm="1">
        <f t="array" ref="P484">_xlfn.IFS(Q484="Kg",M484/1000,Q484="Lb",M484/500,Q484="U",M484/M484,Q484="125 g",M484/125,Q484="1100 ml",M484/1100,Q484="500 g",M484/500,Q484="250 g",M484/250,Q484="380 g",M484/380,Q484="5 g",M484/5,Q484="1 g",M484/1, Q484="90 g",M484/90,Q484="10 g",M484/10,Q484="300 g",M484/300,Q484="55 g",M484/55,Q484="500 cc",M484/500,Q484="22 g",M484/22,Q484="25 g",M484/25,Q484="500 ml",M484/500,Q484="12 g",(M484/12),Q484="8 g",M484/8, Q484="250 cc",M484/250,Q484="60 ml",M484/60,Q484="30 g",M484/30,Q484="250 ml",M484/250,Q484="20 g",M484/20)</f>
        <v>0.124</v>
      </c>
      <c r="Q484" s="25" t="s">
        <v>265</v>
      </c>
      <c r="R484" s="25" t="s">
        <v>237</v>
      </c>
      <c r="S484" s="25" t="s">
        <v>238</v>
      </c>
      <c r="T484" s="25" t="s">
        <v>239</v>
      </c>
      <c r="U484" s="25">
        <v>68</v>
      </c>
      <c r="V484" s="25" t="s">
        <v>240</v>
      </c>
      <c r="W484" s="23" t="s">
        <v>452</v>
      </c>
    </row>
    <row r="485" spans="1:23" x14ac:dyDescent="0.2">
      <c r="A485" s="24" t="s">
        <v>130</v>
      </c>
      <c r="B485" s="22" t="s">
        <v>249</v>
      </c>
      <c r="C485" s="24" t="s">
        <v>17</v>
      </c>
      <c r="D485" s="22" t="s">
        <v>247</v>
      </c>
      <c r="E485" s="24" t="s">
        <v>248</v>
      </c>
      <c r="F485" s="24" t="s">
        <v>222</v>
      </c>
      <c r="G485" s="22" t="s">
        <v>221</v>
      </c>
      <c r="H485" s="30" t="s">
        <v>16</v>
      </c>
      <c r="I485" s="33" t="s">
        <v>39</v>
      </c>
      <c r="J485" s="33" t="s">
        <v>262</v>
      </c>
      <c r="K485" s="33" t="s">
        <v>273</v>
      </c>
      <c r="L485" s="26" t="s">
        <v>75</v>
      </c>
      <c r="M485" s="39">
        <v>1</v>
      </c>
      <c r="N485" s="39">
        <v>1</v>
      </c>
      <c r="O485" s="29">
        <v>45558</v>
      </c>
      <c r="P485" s="42" cm="1">
        <f t="array" ref="P485">_xlfn.IFS(Q485="Kg",M485/1000,Q485="Lb",M485/500,Q485="U",M485/M485,Q485="125 g",M485/125,Q485="1100 ml",M485/1100,Q485="500 g",M485/500,Q485="250 g",M485/250,Q485="380 g",M485/380,Q485="5 g",M485/5,Q485="1 g",M485/1, Q485="90 g",M485/90,Q485="10 g",M485/10,Q485="300 g",M485/300,Q485="55 g",M485/55,Q485="500 cc",M485/500,Q485="22 g",M485/22,Q485="25 g",M485/25,Q485="500 ml",M485/500,Q485="12 g",(M485/12),Q485="8 g",M485/8, Q485="250 cc",M485/250,Q485="60 ml",M485/60,Q485="30 g",M485/30,Q485="250 ml",M485/250,Q485="20 g",M485/20)</f>
        <v>1E-3</v>
      </c>
      <c r="Q485" s="25" t="s">
        <v>275</v>
      </c>
      <c r="R485" s="25" t="s">
        <v>237</v>
      </c>
      <c r="S485" s="25" t="s">
        <v>238</v>
      </c>
      <c r="T485" s="25" t="s">
        <v>239</v>
      </c>
      <c r="U485" s="25">
        <v>68</v>
      </c>
      <c r="V485" s="25" t="s">
        <v>240</v>
      </c>
      <c r="W485" s="23" t="s">
        <v>452</v>
      </c>
    </row>
    <row r="486" spans="1:23" x14ac:dyDescent="0.2">
      <c r="A486" s="24" t="s">
        <v>130</v>
      </c>
      <c r="B486" s="22" t="s">
        <v>249</v>
      </c>
      <c r="C486" s="24" t="s">
        <v>17</v>
      </c>
      <c r="D486" s="22" t="s">
        <v>247</v>
      </c>
      <c r="E486" s="24" t="s">
        <v>248</v>
      </c>
      <c r="F486" s="24" t="s">
        <v>222</v>
      </c>
      <c r="G486" s="22" t="s">
        <v>221</v>
      </c>
      <c r="H486" s="30" t="s">
        <v>25</v>
      </c>
      <c r="I486" s="33" t="s">
        <v>186</v>
      </c>
      <c r="J486" s="33" t="s">
        <v>264</v>
      </c>
      <c r="K486" s="33" t="s">
        <v>305</v>
      </c>
      <c r="L486" s="26" t="s">
        <v>76</v>
      </c>
      <c r="M486" s="39">
        <v>195</v>
      </c>
      <c r="N486" s="39">
        <v>140</v>
      </c>
      <c r="O486" s="29">
        <v>45558</v>
      </c>
      <c r="P486" s="42" cm="1">
        <f t="array" ref="P486">_xlfn.IFS(Q486="Kg",M486/1000,Q486="Lb",M486/500,Q486="U",M486/M486,Q486="125 g",M486/125,Q486="1100 ml",M486/1100,Q486="500 g",M486/500,Q486="250 g",M486/250,Q486="380 g",M486/380,Q486="5 g",M486/5,Q486="1 g",M486/1, Q486="90 g",M486/90,Q486="10 g",M486/10,Q486="300 g",M486/300,Q486="55 g",M486/55,Q486="500 cc",M486/500,Q486="22 g",M486/22,Q486="25 g",M486/25,Q486="500 ml",M486/500,Q486="12 g",(M486/12),Q486="8 g",M486/8, Q486="250 cc",M486/250,Q486="60 ml",M486/60,Q486="30 g",M486/30,Q486="250 ml",M486/250,Q486="20 g",M486/20)</f>
        <v>0.19500000000000001</v>
      </c>
      <c r="Q486" s="25" t="s">
        <v>275</v>
      </c>
      <c r="R486" s="25" t="s">
        <v>237</v>
      </c>
      <c r="S486" s="25" t="s">
        <v>238</v>
      </c>
      <c r="T486" s="25" t="s">
        <v>239</v>
      </c>
      <c r="U486" s="25">
        <v>68</v>
      </c>
      <c r="V486" s="25" t="s">
        <v>240</v>
      </c>
      <c r="W486" s="23" t="s">
        <v>452</v>
      </c>
    </row>
    <row r="487" spans="1:23" x14ac:dyDescent="0.2">
      <c r="A487" s="24" t="s">
        <v>130</v>
      </c>
      <c r="B487" s="22" t="s">
        <v>249</v>
      </c>
      <c r="C487" s="24" t="s">
        <v>17</v>
      </c>
      <c r="D487" s="22" t="s">
        <v>247</v>
      </c>
      <c r="E487" s="24" t="s">
        <v>248</v>
      </c>
      <c r="F487" s="24" t="s">
        <v>222</v>
      </c>
      <c r="G487" s="22" t="s">
        <v>221</v>
      </c>
      <c r="H487" s="30" t="s">
        <v>25</v>
      </c>
      <c r="I487" s="33" t="s">
        <v>186</v>
      </c>
      <c r="J487" s="32" t="s">
        <v>271</v>
      </c>
      <c r="K487" s="32" t="s">
        <v>269</v>
      </c>
      <c r="L487" s="25" t="s">
        <v>270</v>
      </c>
      <c r="M487" s="39">
        <v>0.5</v>
      </c>
      <c r="N487" s="39">
        <v>0.5</v>
      </c>
      <c r="O487" s="29">
        <v>45558</v>
      </c>
      <c r="P487" s="42" cm="1">
        <f t="array" ref="P487">_xlfn.IFS(Q487="Kg",M487/1000,Q487="Lb",M487/500,Q487="U",M487/M487,Q487="125 g",M487/125,Q487="1100 ml",M487/1100,Q487="500 g",M487/500,Q487="250 g",M487/250,Q487="380 g",M487/380,Q487="5 g",M487/5,Q487="1 g",M487/1, Q487="90 g",M487/90,Q487="10 g",M487/10,Q487="300 g",M487/300,Q487="55 g",M487/55,Q487="500 cc",M487/500,Q487="22 g",M487/22,Q487="25 g",M487/25,Q487="500 ml",M487/500,Q487="12 g",(M487/12),Q487="8 g",M487/8, Q487="250 cc",M487/250,Q487="60 ml",M487/60,Q487="30 g",M487/30,Q487="250 ml",M487/250,Q487="20 g",M487/20)</f>
        <v>6.25E-2</v>
      </c>
      <c r="Q487" s="25" t="s">
        <v>272</v>
      </c>
      <c r="R487" s="25" t="s">
        <v>237</v>
      </c>
      <c r="S487" s="25" t="s">
        <v>238</v>
      </c>
      <c r="T487" s="25" t="s">
        <v>239</v>
      </c>
      <c r="U487" s="25">
        <v>68</v>
      </c>
      <c r="V487" s="25" t="s">
        <v>240</v>
      </c>
      <c r="W487" s="23" t="s">
        <v>452</v>
      </c>
    </row>
    <row r="488" spans="1:23" x14ac:dyDescent="0.2">
      <c r="A488" s="24" t="s">
        <v>130</v>
      </c>
      <c r="B488" s="22" t="s">
        <v>249</v>
      </c>
      <c r="C488" s="24" t="s">
        <v>17</v>
      </c>
      <c r="D488" s="22" t="s">
        <v>247</v>
      </c>
      <c r="E488" s="24" t="s">
        <v>248</v>
      </c>
      <c r="F488" s="24" t="s">
        <v>222</v>
      </c>
      <c r="G488" s="22" t="s">
        <v>221</v>
      </c>
      <c r="H488" s="30" t="s">
        <v>24</v>
      </c>
      <c r="I488" s="33" t="s">
        <v>208</v>
      </c>
      <c r="J488" s="33" t="s">
        <v>262</v>
      </c>
      <c r="K488" s="31" t="s">
        <v>278</v>
      </c>
      <c r="L488" s="26" t="s">
        <v>73</v>
      </c>
      <c r="M488" s="39">
        <v>17</v>
      </c>
      <c r="N488" s="39">
        <v>15</v>
      </c>
      <c r="O488" s="29">
        <v>45558</v>
      </c>
      <c r="P488" s="42" cm="1">
        <f t="array" ref="P488">_xlfn.IFS(Q488="Kg",M488/1000,Q488="Lb",M488/500,Q488="U",M488/M488,Q488="125 g",M488/125,Q488="1100 ml",M488/1100,Q488="500 g",M488/500,Q488="250 g",M488/250,Q488="380 g",M488/380,Q488="5 g",M488/5,Q488="1 g",M488/1, Q488="90 g",M488/90,Q488="10 g",M488/10,Q488="300 g",M488/300,Q488="55 g",M488/55,Q488="500 cc",M488/500,Q488="22 g",M488/22,Q488="25 g",M488/25,Q488="500 ml",M488/500,Q488="12 g",(M488/12),Q488="8 g",M488/8, Q488="250 cc",M488/250,Q488="60 ml",M488/60,Q488="30 g",M488/30,Q488="250 ml",M488/250,Q488="20 g",M488/20)</f>
        <v>1.7000000000000001E-2</v>
      </c>
      <c r="Q488" s="25" t="s">
        <v>275</v>
      </c>
      <c r="R488" s="25" t="s">
        <v>237</v>
      </c>
      <c r="S488" s="25" t="s">
        <v>238</v>
      </c>
      <c r="T488" s="25" t="s">
        <v>239</v>
      </c>
      <c r="U488" s="25">
        <v>68</v>
      </c>
      <c r="V488" s="25" t="s">
        <v>240</v>
      </c>
      <c r="W488" s="23" t="s">
        <v>452</v>
      </c>
    </row>
    <row r="489" spans="1:23" x14ac:dyDescent="0.2">
      <c r="A489" s="24" t="s">
        <v>130</v>
      </c>
      <c r="B489" s="22" t="s">
        <v>249</v>
      </c>
      <c r="C489" s="24" t="s">
        <v>17</v>
      </c>
      <c r="D489" s="22" t="s">
        <v>247</v>
      </c>
      <c r="E489" s="24" t="s">
        <v>248</v>
      </c>
      <c r="F489" s="24" t="s">
        <v>222</v>
      </c>
      <c r="G489" s="22" t="s">
        <v>221</v>
      </c>
      <c r="H489" s="30" t="s">
        <v>24</v>
      </c>
      <c r="I489" s="33" t="s">
        <v>208</v>
      </c>
      <c r="J489" s="33" t="s">
        <v>262</v>
      </c>
      <c r="K489" s="31" t="s">
        <v>316</v>
      </c>
      <c r="L489" s="26" t="s">
        <v>62</v>
      </c>
      <c r="M489" s="39">
        <v>30</v>
      </c>
      <c r="N489" s="39">
        <v>25</v>
      </c>
      <c r="O489" s="29">
        <v>45558</v>
      </c>
      <c r="P489" s="42" cm="1">
        <f t="array" ref="P489">_xlfn.IFS(Q489="Kg",M489/1000,Q489="Lb",M489/500,Q489="U",M489/M489,Q489="125 g",M489/125,Q489="1100 ml",M489/1100,Q489="500 g",M489/500,Q489="250 g",M489/250,Q489="380 g",M489/380,Q489="5 g",M489/5,Q489="1 g",M489/1, Q489="90 g",M489/90,Q489="10 g",M489/10,Q489="300 g",M489/300,Q489="55 g",M489/55,Q489="500 cc",M489/500,Q489="22 g",M489/22,Q489="25 g",M489/25,Q489="500 ml",M489/500,Q489="12 g",(M489/12),Q489="8 g",M489/8, Q489="250 cc",M489/250,Q489="60 ml",M489/60,Q489="30 g",M489/30,Q489="250 ml",M489/250,Q489="20 g",M489/20)</f>
        <v>0.03</v>
      </c>
      <c r="Q489" s="25" t="s">
        <v>275</v>
      </c>
      <c r="R489" s="25" t="s">
        <v>237</v>
      </c>
      <c r="S489" s="25" t="s">
        <v>238</v>
      </c>
      <c r="T489" s="25" t="s">
        <v>239</v>
      </c>
      <c r="U489" s="25">
        <v>68</v>
      </c>
      <c r="V489" s="25" t="s">
        <v>240</v>
      </c>
      <c r="W489" s="23" t="s">
        <v>452</v>
      </c>
    </row>
    <row r="490" spans="1:23" x14ac:dyDescent="0.2">
      <c r="A490" s="24" t="s">
        <v>130</v>
      </c>
      <c r="B490" s="22" t="s">
        <v>249</v>
      </c>
      <c r="C490" s="24" t="s">
        <v>17</v>
      </c>
      <c r="D490" s="22" t="s">
        <v>247</v>
      </c>
      <c r="E490" s="24" t="s">
        <v>248</v>
      </c>
      <c r="F490" s="24" t="s">
        <v>222</v>
      </c>
      <c r="G490" s="22" t="s">
        <v>221</v>
      </c>
      <c r="H490" s="30" t="s">
        <v>24</v>
      </c>
      <c r="I490" s="33" t="s">
        <v>208</v>
      </c>
      <c r="J490" s="33" t="s">
        <v>262</v>
      </c>
      <c r="K490" s="31" t="s">
        <v>312</v>
      </c>
      <c r="L490" s="26" t="s">
        <v>61</v>
      </c>
      <c r="M490" s="39">
        <v>25</v>
      </c>
      <c r="N490" s="39">
        <v>20</v>
      </c>
      <c r="O490" s="29">
        <v>45558</v>
      </c>
      <c r="P490" s="42" cm="1">
        <f t="array" ref="P490">_xlfn.IFS(Q490="Kg",M490/1000,Q490="Lb",M490/500,Q490="U",M490/M490,Q490="125 g",M490/125,Q490="1100 ml",M490/1100,Q490="500 g",M490/500,Q490="250 g",M490/250,Q490="380 g",M490/380,Q490="5 g",M490/5,Q490="1 g",M490/1, Q490="90 g",M490/90,Q490="10 g",M490/10,Q490="300 g",M490/300,Q490="55 g",M490/55,Q490="500 cc",M490/500,Q490="22 g",M490/22,Q490="25 g",M490/25,Q490="500 ml",M490/500,Q490="12 g",(M490/12),Q490="8 g",M490/8, Q490="250 cc",M490/250,Q490="60 ml",M490/60,Q490="30 g",M490/30,Q490="250 ml",M490/250,Q490="20 g",M490/20)</f>
        <v>2.5000000000000001E-2</v>
      </c>
      <c r="Q490" s="25" t="s">
        <v>275</v>
      </c>
      <c r="R490" s="25" t="s">
        <v>237</v>
      </c>
      <c r="S490" s="25" t="s">
        <v>238</v>
      </c>
      <c r="T490" s="25" t="s">
        <v>239</v>
      </c>
      <c r="U490" s="25">
        <v>68</v>
      </c>
      <c r="V490" s="25" t="s">
        <v>240</v>
      </c>
      <c r="W490" s="23" t="s">
        <v>452</v>
      </c>
    </row>
    <row r="491" spans="1:23" x14ac:dyDescent="0.2">
      <c r="A491" s="24" t="s">
        <v>130</v>
      </c>
      <c r="B491" s="22" t="s">
        <v>249</v>
      </c>
      <c r="C491" s="24" t="s">
        <v>17</v>
      </c>
      <c r="D491" s="22" t="s">
        <v>247</v>
      </c>
      <c r="E491" s="24" t="s">
        <v>248</v>
      </c>
      <c r="F491" s="24" t="s">
        <v>222</v>
      </c>
      <c r="G491" s="22" t="s">
        <v>221</v>
      </c>
      <c r="H491" s="30" t="s">
        <v>24</v>
      </c>
      <c r="I491" s="33" t="s">
        <v>208</v>
      </c>
      <c r="J491" s="33" t="s">
        <v>262</v>
      </c>
      <c r="K491" s="33" t="s">
        <v>273</v>
      </c>
      <c r="L491" s="26" t="s">
        <v>75</v>
      </c>
      <c r="M491" s="39">
        <v>21</v>
      </c>
      <c r="N491" s="39">
        <v>20</v>
      </c>
      <c r="O491" s="29">
        <v>45558</v>
      </c>
      <c r="P491" s="42" cm="1">
        <f t="array" ref="P491">_xlfn.IFS(Q491="Kg",M491/1000,Q491="Lb",M491/500,Q491="U",M491/M491,Q491="125 g",M491/125,Q491="1100 ml",M491/1100,Q491="500 g",M491/500,Q491="250 g",M491/250,Q491="380 g",M491/380,Q491="5 g",M491/5,Q491="1 g",M491/1, Q491="90 g",M491/90,Q491="10 g",M491/10,Q491="300 g",M491/300,Q491="55 g",M491/55,Q491="500 cc",M491/500,Q491="22 g",M491/22,Q491="25 g",M491/25,Q491="500 ml",M491/500,Q491="12 g",(M491/12),Q491="8 g",M491/8, Q491="250 cc",M491/250,Q491="60 ml",M491/60,Q491="30 g",M491/30,Q491="250 ml",M491/250,Q491="20 g",M491/20)</f>
        <v>2.1000000000000001E-2</v>
      </c>
      <c r="Q491" s="25" t="s">
        <v>275</v>
      </c>
      <c r="R491" s="25" t="s">
        <v>237</v>
      </c>
      <c r="S491" s="25" t="s">
        <v>238</v>
      </c>
      <c r="T491" s="25" t="s">
        <v>239</v>
      </c>
      <c r="U491" s="25">
        <v>68</v>
      </c>
      <c r="V491" s="25" t="s">
        <v>240</v>
      </c>
      <c r="W491" s="23" t="s">
        <v>452</v>
      </c>
    </row>
    <row r="492" spans="1:23" x14ac:dyDescent="0.2">
      <c r="A492" s="24" t="s">
        <v>130</v>
      </c>
      <c r="B492" s="22" t="s">
        <v>249</v>
      </c>
      <c r="C492" s="24" t="s">
        <v>17</v>
      </c>
      <c r="D492" s="22" t="s">
        <v>247</v>
      </c>
      <c r="E492" s="24" t="s">
        <v>248</v>
      </c>
      <c r="F492" s="24" t="s">
        <v>222</v>
      </c>
      <c r="G492" s="22" t="s">
        <v>221</v>
      </c>
      <c r="H492" s="30" t="s">
        <v>24</v>
      </c>
      <c r="I492" s="33" t="s">
        <v>208</v>
      </c>
      <c r="J492" s="33" t="s">
        <v>262</v>
      </c>
      <c r="K492" s="33" t="s">
        <v>303</v>
      </c>
      <c r="L492" s="26" t="s">
        <v>63</v>
      </c>
      <c r="M492" s="39">
        <v>12</v>
      </c>
      <c r="N492" s="39">
        <v>10</v>
      </c>
      <c r="O492" s="29">
        <v>45558</v>
      </c>
      <c r="P492" s="42" cm="1">
        <f t="array" ref="P492">_xlfn.IFS(Q492="Kg",M492/1000,Q492="Lb",M492/500,Q492="U",M492/M492,Q492="125 g",M492/125,Q492="1100 ml",M492/1100,Q492="500 g",M492/500,Q492="250 g",M492/250,Q492="380 g",M492/380,Q492="5 g",M492/5,Q492="1 g",M492/1, Q492="90 g",M492/90,Q492="10 g",M492/10,Q492="300 g",M492/300,Q492="55 g",M492/55,Q492="500 cc",M492/500,Q492="22 g",M492/22,Q492="25 g",M492/25,Q492="500 ml",M492/500,Q492="12 g",(M492/12),Q492="8 g",M492/8, Q492="250 cc",M492/250,Q492="60 ml",M492/60,Q492="30 g",M492/30,Q492="250 ml",M492/250,Q492="20 g",M492/20)</f>
        <v>1.2E-2</v>
      </c>
      <c r="Q492" s="25" t="s">
        <v>275</v>
      </c>
      <c r="R492" s="25" t="s">
        <v>237</v>
      </c>
      <c r="S492" s="25" t="s">
        <v>238</v>
      </c>
      <c r="T492" s="25" t="s">
        <v>239</v>
      </c>
      <c r="U492" s="25">
        <v>68</v>
      </c>
      <c r="V492" s="25" t="s">
        <v>240</v>
      </c>
      <c r="W492" s="23" t="s">
        <v>452</v>
      </c>
    </row>
    <row r="493" spans="1:23" x14ac:dyDescent="0.2">
      <c r="A493" s="24" t="s">
        <v>130</v>
      </c>
      <c r="B493" s="22" t="s">
        <v>249</v>
      </c>
      <c r="C493" s="24" t="s">
        <v>17</v>
      </c>
      <c r="D493" s="22" t="s">
        <v>247</v>
      </c>
      <c r="E493" s="24" t="s">
        <v>248</v>
      </c>
      <c r="F493" s="24" t="s">
        <v>222</v>
      </c>
      <c r="G493" s="22" t="s">
        <v>221</v>
      </c>
      <c r="H493" s="30" t="s">
        <v>24</v>
      </c>
      <c r="I493" s="33" t="s">
        <v>208</v>
      </c>
      <c r="J493" s="33" t="s">
        <v>266</v>
      </c>
      <c r="K493" s="31" t="s">
        <v>282</v>
      </c>
      <c r="L493" s="26" t="s">
        <v>78</v>
      </c>
      <c r="M493" s="39">
        <v>10</v>
      </c>
      <c r="N493" s="39">
        <v>9</v>
      </c>
      <c r="O493" s="29">
        <v>45558</v>
      </c>
      <c r="P493" s="42" cm="1">
        <f t="array" ref="P493">_xlfn.IFS(Q493="Kg",M493/1000,Q493="Lb",M493/500,Q493="U",M493/M493,Q493="125 g",M493/125,Q493="1100 ml",M493/1100,Q493="500 g",M493/500,Q493="250 g",M493/250,Q493="380 g",M493/380,Q493="5 g",M493/5,Q493="1 g",M493/1, Q493="90 g",M493/90,Q493="10 g",M493/10,Q493="300 g",M493/300,Q493="55 g",M493/55,Q493="500 cc",M493/500,Q493="22 g",M493/22,Q493="25 g",M493/25,Q493="500 ml",M493/500,Q493="12 g",(M493/12),Q493="8 g",M493/8, Q493="250 cc",M493/250,Q493="60 ml",M493/60,Q493="30 g",M493/30,Q493="250 ml",M493/250,Q493="20 g",M493/20)</f>
        <v>0.18181818181818182</v>
      </c>
      <c r="Q493" s="25" t="s">
        <v>283</v>
      </c>
      <c r="R493" s="25" t="s">
        <v>237</v>
      </c>
      <c r="S493" s="25" t="s">
        <v>238</v>
      </c>
      <c r="T493" s="25" t="s">
        <v>239</v>
      </c>
      <c r="U493" s="25">
        <v>68</v>
      </c>
      <c r="V493" s="25" t="s">
        <v>240</v>
      </c>
      <c r="W493" s="23" t="s">
        <v>452</v>
      </c>
    </row>
    <row r="494" spans="1:23" x14ac:dyDescent="0.2">
      <c r="A494" s="24" t="s">
        <v>130</v>
      </c>
      <c r="B494" s="22" t="s">
        <v>249</v>
      </c>
      <c r="C494" s="24" t="s">
        <v>17</v>
      </c>
      <c r="D494" s="22" t="s">
        <v>247</v>
      </c>
      <c r="E494" s="24" t="s">
        <v>248</v>
      </c>
      <c r="F494" s="24" t="s">
        <v>222</v>
      </c>
      <c r="G494" s="22" t="s">
        <v>221</v>
      </c>
      <c r="H494" s="30" t="s">
        <v>0</v>
      </c>
      <c r="I494" s="33" t="s">
        <v>177</v>
      </c>
      <c r="J494" s="33" t="s">
        <v>262</v>
      </c>
      <c r="K494" s="33" t="s">
        <v>310</v>
      </c>
      <c r="L494" s="26" t="s">
        <v>311</v>
      </c>
      <c r="M494" s="39">
        <v>70</v>
      </c>
      <c r="N494" s="39">
        <v>60</v>
      </c>
      <c r="O494" s="29">
        <v>45558</v>
      </c>
      <c r="P494" s="42" cm="1">
        <f t="array" ref="P494">_xlfn.IFS(Q494="Kg",M494/1000,Q494="Lb",M494/500,Q494="U",M494/M494,Q494="125 g",M494/125,Q494="1100 ml",M494/1100,Q494="500 g",M494/500,Q494="250 g",M494/250,Q494="380 g",M494/380,Q494="5 g",M494/5,Q494="1 g",M494/1, Q494="90 g",M494/90,Q494="10 g",M494/10,Q494="300 g",M494/300,Q494="55 g",M494/55,Q494="500 cc",M494/500,Q494="22 g",M494/22,Q494="25 g",M494/25,Q494="500 ml",M494/500,Q494="12 g",(M494/12),Q494="8 g",M494/8, Q494="250 cc",M494/250,Q494="60 ml",M494/60,Q494="30 g",M494/30,Q494="250 ml",M494/250,Q494="20 g",M494/20)</f>
        <v>7.0000000000000007E-2</v>
      </c>
      <c r="Q494" s="25" t="s">
        <v>275</v>
      </c>
      <c r="R494" s="25" t="s">
        <v>237</v>
      </c>
      <c r="S494" s="25" t="s">
        <v>238</v>
      </c>
      <c r="T494" s="25" t="s">
        <v>239</v>
      </c>
      <c r="U494" s="25">
        <v>68</v>
      </c>
      <c r="V494" s="25" t="s">
        <v>240</v>
      </c>
      <c r="W494" s="23" t="s">
        <v>452</v>
      </c>
    </row>
    <row r="495" spans="1:23" x14ac:dyDescent="0.2">
      <c r="A495" s="24" t="s">
        <v>130</v>
      </c>
      <c r="B495" s="22" t="s">
        <v>249</v>
      </c>
      <c r="C495" s="24" t="s">
        <v>17</v>
      </c>
      <c r="D495" s="22" t="s">
        <v>247</v>
      </c>
      <c r="E495" s="24" t="s">
        <v>248</v>
      </c>
      <c r="F495" s="24" t="s">
        <v>222</v>
      </c>
      <c r="G495" s="22" t="s">
        <v>221</v>
      </c>
      <c r="H495" s="30" t="s">
        <v>21</v>
      </c>
      <c r="I495" s="33" t="s">
        <v>153</v>
      </c>
      <c r="J495" s="33" t="s">
        <v>267</v>
      </c>
      <c r="K495" s="33" t="s">
        <v>251</v>
      </c>
      <c r="L495" s="26" t="s">
        <v>161</v>
      </c>
      <c r="M495" s="39">
        <v>2</v>
      </c>
      <c r="N495" s="39">
        <v>2</v>
      </c>
      <c r="O495" s="29">
        <v>45558</v>
      </c>
      <c r="P495" s="42" cm="1">
        <f t="array" ref="P495">_xlfn.IFS(Q495="Kg",M495/1000,Q495="Lb",M495/500,Q495="U",M495/M495,Q495="125 g",M495/125,Q495="1100 ml",M495/1100,Q495="500 g",M495/500,Q495="250 g",M495/250,Q495="380 g",M495/380,Q495="5 g",M495/5,Q495="1 g",M495/1, Q495="90 g",M495/90,Q495="10 g",M495/10,Q495="300 g",M495/300,Q495="55 g",M495/55,Q495="500 cc",M495/500,Q495="22 g",M495/22,Q495="25 g",M495/25,Q495="500 ml",M495/500,Q495="12 g",(M495/12),Q495="8 g",M495/8, Q495="250 cc",M495/250,Q495="60 ml",M495/60,Q495="30 g",M495/30,Q495="250 ml",M495/250,Q495="20 g",M495/20)</f>
        <v>8.0000000000000002E-3</v>
      </c>
      <c r="Q495" s="25" t="s">
        <v>293</v>
      </c>
      <c r="R495" s="25" t="s">
        <v>237</v>
      </c>
      <c r="S495" s="25" t="s">
        <v>238</v>
      </c>
      <c r="T495" s="25" t="s">
        <v>239</v>
      </c>
      <c r="U495" s="25">
        <v>68</v>
      </c>
      <c r="V495" s="25" t="s">
        <v>240</v>
      </c>
      <c r="W495" s="23" t="s">
        <v>452</v>
      </c>
    </row>
    <row r="496" spans="1:23" x14ac:dyDescent="0.2">
      <c r="A496" s="24" t="s">
        <v>130</v>
      </c>
      <c r="B496" s="22" t="s">
        <v>249</v>
      </c>
      <c r="C496" s="24" t="s">
        <v>17</v>
      </c>
      <c r="D496" s="22" t="s">
        <v>247</v>
      </c>
      <c r="E496" s="24" t="s">
        <v>248</v>
      </c>
      <c r="F496" s="24" t="s">
        <v>222</v>
      </c>
      <c r="G496" s="22" t="s">
        <v>221</v>
      </c>
      <c r="H496" s="30" t="s">
        <v>21</v>
      </c>
      <c r="I496" s="31" t="s">
        <v>34</v>
      </c>
      <c r="J496" s="31" t="s">
        <v>267</v>
      </c>
      <c r="K496" s="33" t="s">
        <v>268</v>
      </c>
      <c r="L496" s="26" t="s">
        <v>68</v>
      </c>
      <c r="M496" s="39">
        <v>8</v>
      </c>
      <c r="N496" s="39">
        <v>8</v>
      </c>
      <c r="O496" s="29">
        <v>45558</v>
      </c>
      <c r="P496" s="42" cm="1">
        <f t="array" ref="P496">_xlfn.IFS(Q496="Kg",M496/1000,Q496="Lb",M496/500,Q496="U",M496/M496,Q496="125 g",M496/125,Q496="1100 ml",M496/1100,Q496="500 g",M496/500,Q496="250 g",M496/250,Q496="380 g",M496/380,Q496="5 g",M496/5,Q496="1 g",M496/1, Q496="90 g",M496/90,Q496="10 g",M496/10,Q496="300 g",M496/300,Q496="55 g",M496/55,Q496="500 cc",M496/500,Q496="22 g",M496/22,Q496="25 g",M496/25,Q496="500 ml",M496/500,Q496="12 g",(M496/12),Q496="8 g",M496/8, Q496="250 cc",M496/250,Q496="60 ml",M496/60,Q496="30 g",M496/30,Q496="250 ml",M496/250,Q496="20 g",M496/20)</f>
        <v>1.6E-2</v>
      </c>
      <c r="Q496" s="25" t="s">
        <v>265</v>
      </c>
      <c r="R496" s="25" t="s">
        <v>237</v>
      </c>
      <c r="S496" s="25" t="s">
        <v>238</v>
      </c>
      <c r="T496" s="25" t="s">
        <v>239</v>
      </c>
      <c r="U496" s="25">
        <v>68</v>
      </c>
      <c r="V496" s="25" t="s">
        <v>240</v>
      </c>
      <c r="W496" s="23" t="s">
        <v>452</v>
      </c>
    </row>
    <row r="497" spans="1:23" x14ac:dyDescent="0.2">
      <c r="A497" s="24" t="s">
        <v>130</v>
      </c>
      <c r="B497" s="22" t="s">
        <v>249</v>
      </c>
      <c r="C497" s="24" t="s">
        <v>17</v>
      </c>
      <c r="D497" s="22" t="s">
        <v>247</v>
      </c>
      <c r="E497" s="24" t="s">
        <v>248</v>
      </c>
      <c r="F497" s="24" t="s">
        <v>222</v>
      </c>
      <c r="G497" s="22" t="s">
        <v>221</v>
      </c>
      <c r="H497" s="30" t="s">
        <v>132</v>
      </c>
      <c r="I497" s="31" t="s">
        <v>116</v>
      </c>
      <c r="J497" s="31" t="s">
        <v>271</v>
      </c>
      <c r="K497" s="33" t="s">
        <v>133</v>
      </c>
      <c r="L497" s="26" t="s">
        <v>59</v>
      </c>
      <c r="M497" s="39">
        <v>2</v>
      </c>
      <c r="N497" s="39">
        <v>2</v>
      </c>
      <c r="O497" s="29">
        <v>45558</v>
      </c>
      <c r="P497" s="42" cm="1">
        <f t="array" ref="P497">_xlfn.IFS(Q497="Kg",M497/1000,Q497="Lb",M497/500,Q497="U",M497/M497,Q497="125 g",M497/125,Q497="1100 ml",M497/1100,Q497="500 g",M497/500,Q497="250 g",M497/250,Q497="380 g",M497/380,Q497="5 g",M497/5,Q497="1 g",M497/1, Q497="90 g",M497/90,Q497="10 g",M497/10,Q497="300 g",M497/300,Q497="55 g",M497/55,Q497="500 cc",M497/500,Q497="22 g",M497/22,Q497="25 g",M497/25,Q497="500 ml",M497/500,Q497="12 g",(M497/12),Q497="8 g",M497/8, Q497="250 cc",M497/250,Q497="60 ml",M497/60,Q497="30 g",M497/30,Q497="250 ml",M497/250,Q497="20 g",M497/20)</f>
        <v>4.0000000000000001E-3</v>
      </c>
      <c r="Q497" s="25" t="s">
        <v>265</v>
      </c>
      <c r="R497" s="25" t="s">
        <v>237</v>
      </c>
      <c r="S497" s="25" t="s">
        <v>238</v>
      </c>
      <c r="T497" s="25" t="s">
        <v>239</v>
      </c>
      <c r="U497" s="25">
        <v>68</v>
      </c>
      <c r="V497" s="25" t="s">
        <v>240</v>
      </c>
      <c r="W497" s="23" t="s">
        <v>452</v>
      </c>
    </row>
    <row r="498" spans="1:23" x14ac:dyDescent="0.2">
      <c r="A498" s="24" t="s">
        <v>130</v>
      </c>
      <c r="B498" s="22" t="s">
        <v>249</v>
      </c>
      <c r="C498" s="24" t="s">
        <v>17</v>
      </c>
      <c r="D498" s="22" t="s">
        <v>247</v>
      </c>
      <c r="E498" s="24" t="s">
        <v>248</v>
      </c>
      <c r="F498" s="24" t="s">
        <v>222</v>
      </c>
      <c r="G498" s="22" t="s">
        <v>221</v>
      </c>
      <c r="H498" s="30" t="s">
        <v>3</v>
      </c>
      <c r="I498" s="31" t="s">
        <v>116</v>
      </c>
      <c r="J498" s="31" t="s">
        <v>258</v>
      </c>
      <c r="K498" s="33" t="s">
        <v>259</v>
      </c>
      <c r="L498" s="26" t="s">
        <v>69</v>
      </c>
      <c r="M498" s="39">
        <v>16</v>
      </c>
      <c r="N498" s="39">
        <v>16</v>
      </c>
      <c r="O498" s="29">
        <v>45558</v>
      </c>
      <c r="P498" s="42" cm="1">
        <f t="array" ref="P498">_xlfn.IFS(Q498="Kg",M498/1000,Q498="Lb",M498/500,Q498="U",M498/M498,Q498="125 g",M498/125,Q498="1100 ml",M498/1100,Q498="500 g",M498/500,Q498="250 g",M498/250,Q498="380 g",M498/380,Q498="5 g",M498/5,Q498="1 g",M498/1, Q498="90 g",M498/90,Q498="10 g",M498/10,Q498="300 g",M498/300,Q498="55 g",M498/55,Q498="500 cc",M498/500,Q498="22 g",M498/22,Q498="25 g",M498/25,Q498="500 ml",M498/500,Q498="12 g",(M498/12),Q498="8 g",M498/8, Q498="250 cc",M498/250,Q498="60 ml",M498/60,Q498="30 g",M498/30,Q498="250 ml",M498/250,Q498="20 g",M498/20)</f>
        <v>6.4000000000000001E-2</v>
      </c>
      <c r="Q498" s="25" t="s">
        <v>260</v>
      </c>
      <c r="R498" s="25" t="s">
        <v>237</v>
      </c>
      <c r="S498" s="25" t="s">
        <v>238</v>
      </c>
      <c r="T498" s="25" t="s">
        <v>239</v>
      </c>
      <c r="U498" s="25">
        <v>68</v>
      </c>
      <c r="V498" s="25" t="s">
        <v>240</v>
      </c>
      <c r="W498" s="23" t="s">
        <v>452</v>
      </c>
    </row>
    <row r="499" spans="1:23" x14ac:dyDescent="0.2">
      <c r="A499" s="24" t="s">
        <v>130</v>
      </c>
      <c r="B499" s="22" t="s">
        <v>249</v>
      </c>
      <c r="C499" s="24" t="s">
        <v>17</v>
      </c>
      <c r="D499" s="22" t="s">
        <v>247</v>
      </c>
      <c r="E499" s="24" t="s">
        <v>248</v>
      </c>
      <c r="F499" s="24" t="s">
        <v>222</v>
      </c>
      <c r="G499" s="22" t="s">
        <v>221</v>
      </c>
      <c r="H499" s="30" t="s">
        <v>4</v>
      </c>
      <c r="I499" s="33" t="s">
        <v>34</v>
      </c>
      <c r="J499" s="33" t="s">
        <v>287</v>
      </c>
      <c r="K499" s="33" t="s">
        <v>286</v>
      </c>
      <c r="L499" s="26" t="s">
        <v>74</v>
      </c>
      <c r="M499" s="39">
        <v>15</v>
      </c>
      <c r="N499" s="39">
        <v>15</v>
      </c>
      <c r="O499" s="29">
        <v>45558</v>
      </c>
      <c r="P499" s="42" cm="1">
        <f t="array" ref="P499">_xlfn.IFS(Q499="Kg",M499/1000,Q499="Lb",M499/500,Q499="U",M499/M499,Q499="125 g",M499/125,Q499="1100 ml",M499/1100,Q499="500 g",M499/500,Q499="250 g",M499/250,Q499="380 g",M499/380,Q499="5 g",M499/5,Q499="1 g",M499/1, Q499="90 g",M499/90,Q499="10 g",M499/10,Q499="300 g",M499/300,Q499="55 g",M499/55,Q499="500 cc",M499/500,Q499="22 g",M499/22,Q499="25 g",M499/25,Q499="500 ml",M499/500,Q499="12 g",(M499/12),Q499="8 g",M499/8, Q499="250 cc",M499/250,Q499="60 ml",M499/60,Q499="30 g",M499/30,Q499="250 ml",M499/250,Q499="20 g",M499/20)</f>
        <v>3.9473684210526314E-2</v>
      </c>
      <c r="Q499" s="25" t="s">
        <v>288</v>
      </c>
      <c r="R499" s="25" t="s">
        <v>237</v>
      </c>
      <c r="S499" s="25" t="s">
        <v>238</v>
      </c>
      <c r="T499" s="25" t="s">
        <v>239</v>
      </c>
      <c r="U499" s="25">
        <v>68</v>
      </c>
      <c r="V499" s="25" t="s">
        <v>240</v>
      </c>
      <c r="W499" s="23" t="s">
        <v>452</v>
      </c>
    </row>
    <row r="500" spans="1:23" x14ac:dyDescent="0.2">
      <c r="A500" s="24" t="s">
        <v>130</v>
      </c>
      <c r="B500" s="22" t="s">
        <v>249</v>
      </c>
      <c r="C500" s="24" t="s">
        <v>17</v>
      </c>
      <c r="D500" s="22" t="s">
        <v>247</v>
      </c>
      <c r="E500" s="24" t="s">
        <v>248</v>
      </c>
      <c r="F500" s="24" t="s">
        <v>222</v>
      </c>
      <c r="G500" s="22" t="s">
        <v>223</v>
      </c>
      <c r="H500" s="30" t="s">
        <v>1</v>
      </c>
      <c r="I500" s="33" t="s">
        <v>189</v>
      </c>
      <c r="J500" s="33" t="s">
        <v>266</v>
      </c>
      <c r="K500" s="33" t="s">
        <v>307</v>
      </c>
      <c r="L500" s="26" t="s">
        <v>71</v>
      </c>
      <c r="M500" s="39">
        <v>115</v>
      </c>
      <c r="N500" s="39">
        <v>75</v>
      </c>
      <c r="O500" s="29">
        <v>45559</v>
      </c>
      <c r="P500" s="42" cm="1">
        <f t="array" ref="P500">_xlfn.IFS(Q500="Kg",M500/1000,Q500="Lb",M500/500,Q500="U",M500/M500,Q500="125 g",M500/125,Q500="1100 ml",M500/1100,Q500="500 g",M500/500,Q500="250 g",M500/250,Q500="380 g",M500/380,Q500="5 g",M500/5,Q500="1 g",M500/1, Q500="90 g",M500/90,Q500="10 g",M500/10,Q500="300 g",M500/300,Q500="55 g",M500/55,Q500="500 cc",M500/500,Q500="22 g",M500/22,Q500="25 g",M500/25,Q500="500 ml",M500/500,Q500="12 g",(M500/12),Q500="8 g",M500/8, Q500="250 cc",M500/250,Q500="60 ml",M500/60,Q500="30 g",M500/30,Q500="250 ml",M500/250,Q500="20 g",M500/20)</f>
        <v>0.115</v>
      </c>
      <c r="Q500" s="25" t="s">
        <v>275</v>
      </c>
      <c r="R500" s="25" t="s">
        <v>237</v>
      </c>
      <c r="S500" s="25" t="s">
        <v>238</v>
      </c>
      <c r="T500" s="25" t="s">
        <v>239</v>
      </c>
      <c r="U500" s="25">
        <v>68</v>
      </c>
      <c r="V500" s="25" t="s">
        <v>240</v>
      </c>
      <c r="W500" s="23" t="s">
        <v>452</v>
      </c>
    </row>
    <row r="501" spans="1:23" x14ac:dyDescent="0.2">
      <c r="A501" s="24" t="s">
        <v>130</v>
      </c>
      <c r="B501" s="22" t="s">
        <v>249</v>
      </c>
      <c r="C501" s="24" t="s">
        <v>17</v>
      </c>
      <c r="D501" s="22" t="s">
        <v>247</v>
      </c>
      <c r="E501" s="24" t="s">
        <v>248</v>
      </c>
      <c r="F501" s="24" t="s">
        <v>222</v>
      </c>
      <c r="G501" s="22" t="s">
        <v>223</v>
      </c>
      <c r="H501" s="30" t="s">
        <v>1</v>
      </c>
      <c r="I501" s="33" t="s">
        <v>189</v>
      </c>
      <c r="J501" s="33" t="s">
        <v>271</v>
      </c>
      <c r="K501" s="31" t="s">
        <v>252</v>
      </c>
      <c r="L501" s="27" t="s">
        <v>295</v>
      </c>
      <c r="M501" s="39">
        <v>0.25</v>
      </c>
      <c r="N501" s="39">
        <v>0.25</v>
      </c>
      <c r="O501" s="29">
        <v>45559</v>
      </c>
      <c r="P501" s="42" cm="1">
        <f t="array" ref="P501">_xlfn.IFS(Q501="Kg",M501/1000,Q501="Lb",M501/500,Q501="U",M501/M501,Q501="125 g",M501/125,Q501="1100 ml",M501/1100,Q501="500 g",M501/500,Q501="250 g",M501/250,Q501="380 g",M501/380,Q501="5 g",M501/5,Q501="1 g",M501/1, Q501="90 g",M501/90,Q501="10 g",M501/10,Q501="300 g",M501/300,Q501="55 g",M501/55,Q501="500 cc",M501/500,Q501="22 g",M501/22,Q501="25 g",M501/25,Q501="500 ml",M501/500,Q501="12 g",(M501/12),Q501="8 g",M501/8, Q501="250 cc",M501/250,Q501="60 ml",M501/60,Q501="30 g",M501/30,Q501="250 ml",M501/250,Q501="20 g",M501/20)</f>
        <v>2.5000000000000001E-2</v>
      </c>
      <c r="Q501" s="25" t="s">
        <v>296</v>
      </c>
      <c r="R501" s="25" t="s">
        <v>237</v>
      </c>
      <c r="S501" s="25" t="s">
        <v>238</v>
      </c>
      <c r="T501" s="25" t="s">
        <v>239</v>
      </c>
      <c r="U501" s="25">
        <v>68</v>
      </c>
      <c r="V501" s="25" t="s">
        <v>240</v>
      </c>
      <c r="W501" s="23" t="s">
        <v>452</v>
      </c>
    </row>
    <row r="502" spans="1:23" x14ac:dyDescent="0.2">
      <c r="A502" s="24" t="s">
        <v>130</v>
      </c>
      <c r="B502" s="22" t="s">
        <v>249</v>
      </c>
      <c r="C502" s="24" t="s">
        <v>17</v>
      </c>
      <c r="D502" s="22" t="s">
        <v>247</v>
      </c>
      <c r="E502" s="24" t="s">
        <v>248</v>
      </c>
      <c r="F502" s="24" t="s">
        <v>222</v>
      </c>
      <c r="G502" s="22" t="s">
        <v>223</v>
      </c>
      <c r="H502" s="30" t="s">
        <v>1</v>
      </c>
      <c r="I502" s="33" t="s">
        <v>189</v>
      </c>
      <c r="J502" s="33" t="s">
        <v>271</v>
      </c>
      <c r="K502" s="30" t="s">
        <v>253</v>
      </c>
      <c r="L502" s="26" t="s">
        <v>304</v>
      </c>
      <c r="M502" s="39">
        <v>0.25</v>
      </c>
      <c r="N502" s="39">
        <v>0.25</v>
      </c>
      <c r="O502" s="29">
        <v>45559</v>
      </c>
      <c r="P502" s="42" cm="1">
        <f t="array" ref="P502">_xlfn.IFS(Q502="Kg",M502/1000,Q502="Lb",M502/500,Q502="U",M502/M502,Q502="125 g",M502/125,Q502="1100 ml",M502/1100,Q502="500 g",M502/500,Q502="250 g",M502/250,Q502="380 g",M502/380,Q502="5 g",M502/5,Q502="1 g",M502/1, Q502="90 g",M502/90,Q502="10 g",M502/10,Q502="300 g",M502/300,Q502="55 g",M502/55,Q502="500 cc",M502/500,Q502="22 g",M502/22,Q502="25 g",M502/25,Q502="500 ml",M502/500,Q502="12 g",(M502/12),Q502="8 g",M502/8, Q502="250 cc",M502/250,Q502="60 ml",M502/60,Q502="30 g",M502/30,Q502="250 ml",M502/250,Q502="20 g",M502/20)</f>
        <v>2.5000000000000001E-2</v>
      </c>
      <c r="Q502" s="25" t="s">
        <v>296</v>
      </c>
      <c r="R502" s="25" t="s">
        <v>237</v>
      </c>
      <c r="S502" s="25" t="s">
        <v>238</v>
      </c>
      <c r="T502" s="25" t="s">
        <v>239</v>
      </c>
      <c r="U502" s="25">
        <v>68</v>
      </c>
      <c r="V502" s="25" t="s">
        <v>240</v>
      </c>
      <c r="W502" s="23" t="s">
        <v>452</v>
      </c>
    </row>
    <row r="503" spans="1:23" x14ac:dyDescent="0.2">
      <c r="A503" s="24" t="s">
        <v>130</v>
      </c>
      <c r="B503" s="22" t="s">
        <v>249</v>
      </c>
      <c r="C503" s="24" t="s">
        <v>17</v>
      </c>
      <c r="D503" s="22" t="s">
        <v>247</v>
      </c>
      <c r="E503" s="24" t="s">
        <v>248</v>
      </c>
      <c r="F503" s="24" t="s">
        <v>222</v>
      </c>
      <c r="G503" s="22" t="s">
        <v>223</v>
      </c>
      <c r="H503" s="30" t="s">
        <v>1</v>
      </c>
      <c r="I503" s="33" t="s">
        <v>189</v>
      </c>
      <c r="J503" s="33" t="s">
        <v>262</v>
      </c>
      <c r="K503" s="30" t="s">
        <v>261</v>
      </c>
      <c r="L503" s="26" t="s">
        <v>131</v>
      </c>
      <c r="M503" s="39">
        <v>0.25</v>
      </c>
      <c r="N503" s="39">
        <v>0.23</v>
      </c>
      <c r="O503" s="29">
        <v>45559</v>
      </c>
      <c r="P503" s="42" cm="1">
        <f t="array" ref="P503">_xlfn.IFS(Q503="Kg",M503/1000,Q503="Lb",M503/500,Q503="U",M503/M503,Q503="125 g",M503/125,Q503="1100 ml",M503/1100,Q503="500 g",M503/500,Q503="250 g",M503/250,Q503="380 g",M503/380,Q503="5 g",M503/5,Q503="1 g",M503/1, Q503="90 g",M503/90,Q503="10 g",M503/10,Q503="300 g",M503/300,Q503="55 g",M503/55,Q503="500 cc",M503/500,Q503="22 g",M503/22,Q503="25 g",M503/25,Q503="500 ml",M503/500,Q503="12 g",(M503/12),Q503="8 g",M503/8, Q503="250 cc",M503/250,Q503="60 ml",M503/60,Q503="30 g",M503/30,Q503="250 ml",M503/250,Q503="20 g",M503/20)</f>
        <v>2.5000000000000001E-4</v>
      </c>
      <c r="Q503" s="25" t="s">
        <v>236</v>
      </c>
      <c r="R503" s="25" t="s">
        <v>237</v>
      </c>
      <c r="S503" s="25" t="s">
        <v>238</v>
      </c>
      <c r="T503" s="25" t="s">
        <v>239</v>
      </c>
      <c r="U503" s="25">
        <v>68</v>
      </c>
      <c r="V503" s="25" t="s">
        <v>240</v>
      </c>
      <c r="W503" s="23" t="s">
        <v>452</v>
      </c>
    </row>
    <row r="504" spans="1:23" x14ac:dyDescent="0.2">
      <c r="A504" s="24" t="s">
        <v>130</v>
      </c>
      <c r="B504" s="22" t="s">
        <v>249</v>
      </c>
      <c r="C504" s="24" t="s">
        <v>17</v>
      </c>
      <c r="D504" s="22" t="s">
        <v>247</v>
      </c>
      <c r="E504" s="24" t="s">
        <v>248</v>
      </c>
      <c r="F504" s="24" t="s">
        <v>222</v>
      </c>
      <c r="G504" s="22" t="s">
        <v>223</v>
      </c>
      <c r="H504" s="30" t="s">
        <v>1</v>
      </c>
      <c r="I504" s="33" t="s">
        <v>189</v>
      </c>
      <c r="J504" s="33" t="s">
        <v>271</v>
      </c>
      <c r="K504" s="30" t="s">
        <v>313</v>
      </c>
      <c r="L504" s="26" t="s">
        <v>314</v>
      </c>
      <c r="M504" s="39">
        <v>0.5</v>
      </c>
      <c r="N504" s="39">
        <v>0.5</v>
      </c>
      <c r="O504" s="29">
        <v>45559</v>
      </c>
      <c r="P504" s="42" cm="1">
        <f t="array" ref="P504">_xlfn.IFS(Q504="Kg",M504/1000,Q504="Lb",M504/500,Q504="U",M504/M504,Q504="125 g",M504/125,Q504="1100 ml",M504/1100,Q504="500 g",M504/500,Q504="250 g",M504/250,Q504="380 g",M504/380,Q504="5 g",M504/5,Q504="1 g",M504/1, Q504="90 g",M504/90,Q504="10 g",M504/10,Q504="300 g",M504/300,Q504="55 g",M504/55,Q504="500 cc",M504/500,Q504="22 g",M504/22,Q504="25 g",M504/25,Q504="500 ml",M504/500,Q504="12 g",(M504/12),Q504="8 g",M504/8, Q504="250 cc",M504/250,Q504="60 ml",M504/60,Q504="30 g",M504/30,Q504="250 ml",M504/250,Q504="20 g",M504/20)</f>
        <v>0.5</v>
      </c>
      <c r="Q504" s="25" t="s">
        <v>285</v>
      </c>
      <c r="R504" s="25" t="s">
        <v>237</v>
      </c>
      <c r="S504" s="25" t="s">
        <v>238</v>
      </c>
      <c r="T504" s="25" t="s">
        <v>239</v>
      </c>
      <c r="U504" s="25">
        <v>68</v>
      </c>
      <c r="V504" s="25" t="s">
        <v>240</v>
      </c>
      <c r="W504" s="23" t="s">
        <v>452</v>
      </c>
    </row>
    <row r="505" spans="1:23" x14ac:dyDescent="0.2">
      <c r="A505" s="24" t="s">
        <v>130</v>
      </c>
      <c r="B505" s="22" t="s">
        <v>249</v>
      </c>
      <c r="C505" s="24" t="s">
        <v>17</v>
      </c>
      <c r="D505" s="22" t="s">
        <v>247</v>
      </c>
      <c r="E505" s="24" t="s">
        <v>248</v>
      </c>
      <c r="F505" s="24" t="s">
        <v>222</v>
      </c>
      <c r="G505" s="22" t="s">
        <v>223</v>
      </c>
      <c r="H505" s="30" t="s">
        <v>16</v>
      </c>
      <c r="I505" s="32" t="s">
        <v>213</v>
      </c>
      <c r="J505" s="33" t="s">
        <v>264</v>
      </c>
      <c r="K505" s="33" t="s">
        <v>299</v>
      </c>
      <c r="L505" s="26" t="s">
        <v>300</v>
      </c>
      <c r="M505" s="39">
        <v>64</v>
      </c>
      <c r="N505" s="39">
        <v>64</v>
      </c>
      <c r="O505" s="29">
        <v>45559</v>
      </c>
      <c r="P505" s="42" cm="1">
        <f t="array" ref="P505">_xlfn.IFS(Q505="Kg",M505/1000,Q505="Lb",M505/500,Q505="U",M505/M505,Q505="125 g",M505/125,Q505="1100 ml",M505/1100,Q505="500 g",M505/500,Q505="250 g",M505/250,Q505="380 g",M505/380,Q505="5 g",M505/5,Q505="1 g",M505/1, Q505="90 g",M505/90,Q505="10 g",M505/10,Q505="300 g",M505/300,Q505="55 g",M505/55,Q505="500 cc",M505/500,Q505="22 g",M505/22,Q505="25 g",M505/25,Q505="500 ml",M505/500,Q505="12 g",(M505/12),Q505="8 g",M505/8, Q505="250 cc",M505/250,Q505="60 ml",M505/60,Q505="30 g",M505/30,Q505="250 ml",M505/250,Q505="20 g",M505/20)</f>
        <v>0.25600000000000001</v>
      </c>
      <c r="Q505" s="25" t="s">
        <v>293</v>
      </c>
      <c r="R505" s="25" t="s">
        <v>237</v>
      </c>
      <c r="S505" s="25" t="s">
        <v>238</v>
      </c>
      <c r="T505" s="25" t="s">
        <v>239</v>
      </c>
      <c r="U505" s="25">
        <v>68</v>
      </c>
      <c r="V505" s="25" t="s">
        <v>240</v>
      </c>
      <c r="W505" s="23" t="s">
        <v>452</v>
      </c>
    </row>
    <row r="506" spans="1:23" x14ac:dyDescent="0.2">
      <c r="A506" s="24" t="s">
        <v>130</v>
      </c>
      <c r="B506" s="22" t="s">
        <v>249</v>
      </c>
      <c r="C506" s="24" t="s">
        <v>17</v>
      </c>
      <c r="D506" s="22" t="s">
        <v>247</v>
      </c>
      <c r="E506" s="24" t="s">
        <v>248</v>
      </c>
      <c r="F506" s="24" t="s">
        <v>222</v>
      </c>
      <c r="G506" s="22" t="s">
        <v>223</v>
      </c>
      <c r="H506" s="30" t="s">
        <v>16</v>
      </c>
      <c r="I506" s="33" t="s">
        <v>213</v>
      </c>
      <c r="J506" s="33" t="s">
        <v>262</v>
      </c>
      <c r="K506" s="31" t="s">
        <v>312</v>
      </c>
      <c r="L506" s="26" t="s">
        <v>61</v>
      </c>
      <c r="M506" s="39">
        <v>13</v>
      </c>
      <c r="N506" s="39">
        <v>10</v>
      </c>
      <c r="O506" s="29">
        <v>45559</v>
      </c>
      <c r="P506" s="42" cm="1">
        <f t="array" ref="P506">_xlfn.IFS(Q506="Kg",M506/1000,Q506="Lb",M506/500,Q506="U",M506/M506,Q506="125 g",M506/125,Q506="1100 ml",M506/1100,Q506="500 g",M506/500,Q506="250 g",M506/250,Q506="380 g",M506/380,Q506="5 g",M506/5,Q506="1 g",M506/1, Q506="90 g",M506/90,Q506="10 g",M506/10,Q506="300 g",M506/300,Q506="55 g",M506/55,Q506="500 cc",M506/500,Q506="22 g",M506/22,Q506="25 g",M506/25,Q506="500 ml",M506/500,Q506="12 g",(M506/12),Q506="8 g",M506/8, Q506="250 cc",M506/250,Q506="60 ml",M506/60,Q506="30 g",M506/30,Q506="250 ml",M506/250,Q506="20 g",M506/20)</f>
        <v>1.2999999999999999E-2</v>
      </c>
      <c r="Q506" s="25" t="s">
        <v>275</v>
      </c>
      <c r="R506" s="25" t="s">
        <v>237</v>
      </c>
      <c r="S506" s="25" t="s">
        <v>238</v>
      </c>
      <c r="T506" s="25" t="s">
        <v>239</v>
      </c>
      <c r="U506" s="25">
        <v>68</v>
      </c>
      <c r="V506" s="25" t="s">
        <v>240</v>
      </c>
      <c r="W506" s="23" t="s">
        <v>452</v>
      </c>
    </row>
    <row r="507" spans="1:23" x14ac:dyDescent="0.2">
      <c r="A507" s="24" t="s">
        <v>130</v>
      </c>
      <c r="B507" s="22" t="s">
        <v>249</v>
      </c>
      <c r="C507" s="24" t="s">
        <v>17</v>
      </c>
      <c r="D507" s="22" t="s">
        <v>247</v>
      </c>
      <c r="E507" s="24" t="s">
        <v>248</v>
      </c>
      <c r="F507" s="24" t="s">
        <v>222</v>
      </c>
      <c r="G507" s="22" t="s">
        <v>223</v>
      </c>
      <c r="H507" s="30" t="s">
        <v>16</v>
      </c>
      <c r="I507" s="33" t="s">
        <v>213</v>
      </c>
      <c r="J507" s="33" t="s">
        <v>262</v>
      </c>
      <c r="K507" s="33" t="s">
        <v>273</v>
      </c>
      <c r="L507" s="26" t="s">
        <v>75</v>
      </c>
      <c r="M507" s="39">
        <v>3</v>
      </c>
      <c r="N507" s="39">
        <v>2</v>
      </c>
      <c r="O507" s="29">
        <v>45559</v>
      </c>
      <c r="P507" s="42" cm="1">
        <f t="array" ref="P507">_xlfn.IFS(Q507="Kg",M507/1000,Q507="Lb",M507/500,Q507="U",M507/M507,Q507="125 g",M507/125,Q507="1100 ml",M507/1100,Q507="500 g",M507/500,Q507="250 g",M507/250,Q507="380 g",M507/380,Q507="5 g",M507/5,Q507="1 g",M507/1, Q507="90 g",M507/90,Q507="10 g",M507/10,Q507="300 g",M507/300,Q507="55 g",M507/55,Q507="500 cc",M507/500,Q507="22 g",M507/22,Q507="25 g",M507/25,Q507="500 ml",M507/500,Q507="12 g",(M507/12),Q507="8 g",M507/8, Q507="250 cc",M507/250,Q507="60 ml",M507/60,Q507="30 g",M507/30,Q507="250 ml",M507/250,Q507="20 g",M507/20)</f>
        <v>3.0000000000000001E-3</v>
      </c>
      <c r="Q507" s="25" t="s">
        <v>275</v>
      </c>
      <c r="R507" s="25" t="s">
        <v>237</v>
      </c>
      <c r="S507" s="25" t="s">
        <v>238</v>
      </c>
      <c r="T507" s="25" t="s">
        <v>239</v>
      </c>
      <c r="U507" s="25">
        <v>68</v>
      </c>
      <c r="V507" s="25" t="s">
        <v>240</v>
      </c>
      <c r="W507" s="23" t="s">
        <v>452</v>
      </c>
    </row>
    <row r="508" spans="1:23" x14ac:dyDescent="0.2">
      <c r="A508" s="24" t="s">
        <v>130</v>
      </c>
      <c r="B508" s="22" t="s">
        <v>249</v>
      </c>
      <c r="C508" s="24" t="s">
        <v>17</v>
      </c>
      <c r="D508" s="22" t="s">
        <v>247</v>
      </c>
      <c r="E508" s="24" t="s">
        <v>248</v>
      </c>
      <c r="F508" s="24" t="s">
        <v>222</v>
      </c>
      <c r="G508" s="22" t="s">
        <v>223</v>
      </c>
      <c r="H508" s="30" t="s">
        <v>16</v>
      </c>
      <c r="I508" s="33" t="s">
        <v>213</v>
      </c>
      <c r="J508" s="33" t="s">
        <v>262</v>
      </c>
      <c r="K508" s="33" t="s">
        <v>303</v>
      </c>
      <c r="L508" s="26" t="s">
        <v>63</v>
      </c>
      <c r="M508" s="39">
        <v>1</v>
      </c>
      <c r="N508" s="39">
        <v>1</v>
      </c>
      <c r="O508" s="29">
        <v>45559</v>
      </c>
      <c r="P508" s="42" cm="1">
        <f t="array" ref="P508">_xlfn.IFS(Q508="Kg",M508/1000,Q508="Lb",M508/500,Q508="U",M508/M508,Q508="125 g",M508/125,Q508="1100 ml",M508/1100,Q508="500 g",M508/500,Q508="250 g",M508/250,Q508="380 g",M508/380,Q508="5 g",M508/5,Q508="1 g",M508/1, Q508="90 g",M508/90,Q508="10 g",M508/10,Q508="300 g",M508/300,Q508="55 g",M508/55,Q508="500 cc",M508/500,Q508="22 g",M508/22,Q508="25 g",M508/25,Q508="500 ml",M508/500,Q508="12 g",(M508/12),Q508="8 g",M508/8, Q508="250 cc",M508/250,Q508="60 ml",M508/60,Q508="30 g",M508/30,Q508="250 ml",M508/250,Q508="20 g",M508/20)</f>
        <v>1E-3</v>
      </c>
      <c r="Q508" s="25" t="s">
        <v>275</v>
      </c>
      <c r="R508" s="25" t="s">
        <v>237</v>
      </c>
      <c r="S508" s="25" t="s">
        <v>238</v>
      </c>
      <c r="T508" s="25" t="s">
        <v>239</v>
      </c>
      <c r="U508" s="25">
        <v>68</v>
      </c>
      <c r="V508" s="25" t="s">
        <v>240</v>
      </c>
      <c r="W508" s="23" t="s">
        <v>452</v>
      </c>
    </row>
    <row r="509" spans="1:23" x14ac:dyDescent="0.2">
      <c r="A509" s="24" t="s">
        <v>130</v>
      </c>
      <c r="B509" s="22" t="s">
        <v>249</v>
      </c>
      <c r="C509" s="24" t="s">
        <v>17</v>
      </c>
      <c r="D509" s="22" t="s">
        <v>247</v>
      </c>
      <c r="E509" s="24" t="s">
        <v>248</v>
      </c>
      <c r="F509" s="24" t="s">
        <v>222</v>
      </c>
      <c r="G509" s="22" t="s">
        <v>223</v>
      </c>
      <c r="H509" s="30" t="s">
        <v>16</v>
      </c>
      <c r="I509" s="33" t="s">
        <v>213</v>
      </c>
      <c r="J509" s="33" t="s">
        <v>262</v>
      </c>
      <c r="K509" s="33" t="s">
        <v>261</v>
      </c>
      <c r="L509" s="26" t="s">
        <v>131</v>
      </c>
      <c r="M509" s="39">
        <v>0.5</v>
      </c>
      <c r="N509" s="39">
        <v>0.47</v>
      </c>
      <c r="O509" s="29">
        <v>45559</v>
      </c>
      <c r="P509" s="42" cm="1">
        <f t="array" ref="P509">_xlfn.IFS(Q509="Kg",M509/1000,Q509="Lb",M509/500,Q509="U",M509/M509,Q509="125 g",M509/125,Q509="1100 ml",M509/1100,Q509="500 g",M509/500,Q509="250 g",M509/250,Q509="380 g",M509/380,Q509="5 g",M509/5,Q509="1 g",M509/1, Q509="90 g",M509/90,Q509="10 g",M509/10,Q509="300 g",M509/300,Q509="55 g",M509/55,Q509="500 cc",M509/500,Q509="22 g",M509/22,Q509="25 g",M509/25,Q509="500 ml",M509/500,Q509="12 g",(M509/12),Q509="8 g",M509/8, Q509="250 cc",M509/250,Q509="60 ml",M509/60,Q509="30 g",M509/30,Q509="250 ml",M509/250,Q509="20 g",M509/20)</f>
        <v>5.0000000000000001E-4</v>
      </c>
      <c r="Q509" s="25" t="s">
        <v>236</v>
      </c>
      <c r="R509" s="25" t="s">
        <v>237</v>
      </c>
      <c r="S509" s="25" t="s">
        <v>238</v>
      </c>
      <c r="T509" s="25" t="s">
        <v>239</v>
      </c>
      <c r="U509" s="25">
        <v>68</v>
      </c>
      <c r="V509" s="25" t="s">
        <v>240</v>
      </c>
      <c r="W509" s="23" t="s">
        <v>452</v>
      </c>
    </row>
    <row r="510" spans="1:23" x14ac:dyDescent="0.2">
      <c r="A510" s="24" t="s">
        <v>130</v>
      </c>
      <c r="B510" s="22" t="s">
        <v>249</v>
      </c>
      <c r="C510" s="24" t="s">
        <v>17</v>
      </c>
      <c r="D510" s="22" t="s">
        <v>247</v>
      </c>
      <c r="E510" s="24" t="s">
        <v>248</v>
      </c>
      <c r="F510" s="24" t="s">
        <v>222</v>
      </c>
      <c r="G510" s="22" t="s">
        <v>223</v>
      </c>
      <c r="H510" s="30" t="s">
        <v>16</v>
      </c>
      <c r="I510" s="33" t="s">
        <v>213</v>
      </c>
      <c r="J510" s="33" t="s">
        <v>287</v>
      </c>
      <c r="K510" s="31" t="s">
        <v>164</v>
      </c>
      <c r="L510" s="26" t="s">
        <v>200</v>
      </c>
      <c r="M510" s="39">
        <v>45</v>
      </c>
      <c r="N510" s="39">
        <v>45</v>
      </c>
      <c r="O510" s="29">
        <v>45559</v>
      </c>
      <c r="P510" s="42" cm="1">
        <f t="array" ref="P510">_xlfn.IFS(Q510="Kg",M510/1000,Q510="Lb",M510/500,Q510="U",M510/M510,Q510="125 g",M510/125,Q510="1100 ml",M510/1100,Q510="500 g",M510/500,Q510="250 g",M510/250,Q510="380 g",M510/380,Q510="5 g",M510/5,Q510="1 g",M510/1, Q510="90 g",M510/90,Q510="10 g",M510/10,Q510="300 g",M510/300,Q510="55 g",M510/55,Q510="500 cc",M510/500,Q510="22 g",M510/22,Q510="25 g",M510/25,Q510="500 ml",M510/500,Q510="12 g",(M510/12),Q510="8 g",M510/8, Q510="250 cc",M510/250,Q510="60 ml",M510/60,Q510="30 g",M510/30,Q510="250 ml",M510/250,Q510="20 g",M510/20)</f>
        <v>4.4999999999999998E-2</v>
      </c>
      <c r="Q510" s="25" t="s">
        <v>275</v>
      </c>
      <c r="R510" s="25" t="s">
        <v>237</v>
      </c>
      <c r="S510" s="25" t="s">
        <v>238</v>
      </c>
      <c r="T510" s="25" t="s">
        <v>239</v>
      </c>
      <c r="U510" s="25">
        <v>68</v>
      </c>
      <c r="V510" s="25" t="s">
        <v>240</v>
      </c>
      <c r="W510" s="23" t="s">
        <v>452</v>
      </c>
    </row>
    <row r="511" spans="1:23" x14ac:dyDescent="0.2">
      <c r="A511" s="24" t="s">
        <v>130</v>
      </c>
      <c r="B511" s="22" t="s">
        <v>249</v>
      </c>
      <c r="C511" s="24" t="s">
        <v>17</v>
      </c>
      <c r="D511" s="22" t="s">
        <v>247</v>
      </c>
      <c r="E511" s="24" t="s">
        <v>248</v>
      </c>
      <c r="F511" s="24" t="s">
        <v>222</v>
      </c>
      <c r="G511" s="22" t="s">
        <v>223</v>
      </c>
      <c r="H511" s="30" t="s">
        <v>25</v>
      </c>
      <c r="I511" s="33" t="s">
        <v>129</v>
      </c>
      <c r="J511" s="33" t="s">
        <v>264</v>
      </c>
      <c r="K511" s="33" t="s">
        <v>315</v>
      </c>
      <c r="L511" s="26" t="s">
        <v>72</v>
      </c>
      <c r="M511" s="39">
        <v>175</v>
      </c>
      <c r="N511" s="39">
        <v>140</v>
      </c>
      <c r="O511" s="29">
        <v>45559</v>
      </c>
      <c r="P511" s="42" cm="1">
        <f t="array" ref="P511">_xlfn.IFS(Q511="Kg",M511/1000,Q511="Lb",M511/500,Q511="U",M511/M511,Q511="125 g",M511/125,Q511="1100 ml",M511/1100,Q511="500 g",M511/500,Q511="250 g",M511/250,Q511="380 g",M511/380,Q511="5 g",M511/5,Q511="1 g",M511/1, Q511="90 g",M511/90,Q511="10 g",M511/10,Q511="300 g",M511/300,Q511="55 g",M511/55,Q511="500 cc",M511/500,Q511="22 g",M511/22,Q511="25 g",M511/25,Q511="500 ml",M511/500,Q511="12 g",(M511/12),Q511="8 g",M511/8, Q511="250 cc",M511/250,Q511="60 ml",M511/60,Q511="30 g",M511/30,Q511="250 ml",M511/250,Q511="20 g",M511/20)</f>
        <v>0.17499999999999999</v>
      </c>
      <c r="Q511" s="25" t="s">
        <v>275</v>
      </c>
      <c r="R511" s="25" t="s">
        <v>237</v>
      </c>
      <c r="S511" s="25" t="s">
        <v>238</v>
      </c>
      <c r="T511" s="25" t="s">
        <v>239</v>
      </c>
      <c r="U511" s="25">
        <v>68</v>
      </c>
      <c r="V511" s="25" t="s">
        <v>240</v>
      </c>
      <c r="W511" s="23" t="s">
        <v>452</v>
      </c>
    </row>
    <row r="512" spans="1:23" x14ac:dyDescent="0.2">
      <c r="A512" s="24" t="s">
        <v>130</v>
      </c>
      <c r="B512" s="22" t="s">
        <v>249</v>
      </c>
      <c r="C512" s="24" t="s">
        <v>17</v>
      </c>
      <c r="D512" s="22" t="s">
        <v>247</v>
      </c>
      <c r="E512" s="24" t="s">
        <v>248</v>
      </c>
      <c r="F512" s="24" t="s">
        <v>222</v>
      </c>
      <c r="G512" s="22" t="s">
        <v>223</v>
      </c>
      <c r="H512" s="30" t="s">
        <v>25</v>
      </c>
      <c r="I512" s="33" t="s">
        <v>129</v>
      </c>
      <c r="J512" s="33" t="s">
        <v>262</v>
      </c>
      <c r="K512" s="33" t="s">
        <v>312</v>
      </c>
      <c r="L512" s="26" t="s">
        <v>61</v>
      </c>
      <c r="M512" s="39">
        <v>9</v>
      </c>
      <c r="N512" s="39">
        <v>7</v>
      </c>
      <c r="O512" s="29">
        <v>45559</v>
      </c>
      <c r="P512" s="42" cm="1">
        <f t="array" ref="P512">_xlfn.IFS(Q512="Kg",M512/1000,Q512="Lb",M512/500,Q512="U",M512/M512,Q512="125 g",M512/125,Q512="1100 ml",M512/1100,Q512="500 g",M512/500,Q512="250 g",M512/250,Q512="380 g",M512/380,Q512="5 g",M512/5,Q512="1 g",M512/1, Q512="90 g",M512/90,Q512="10 g",M512/10,Q512="300 g",M512/300,Q512="55 g",M512/55,Q512="500 cc",M512/500,Q512="22 g",M512/22,Q512="25 g",M512/25,Q512="500 ml",M512/500,Q512="12 g",(M512/12),Q512="8 g",M512/8, Q512="250 cc",M512/250,Q512="60 ml",M512/60,Q512="30 g",M512/30,Q512="250 ml",M512/250,Q512="20 g",M512/20)</f>
        <v>8.9999999999999993E-3</v>
      </c>
      <c r="Q512" s="25" t="s">
        <v>275</v>
      </c>
      <c r="R512" s="25" t="s">
        <v>237</v>
      </c>
      <c r="S512" s="25" t="s">
        <v>238</v>
      </c>
      <c r="T512" s="25" t="s">
        <v>239</v>
      </c>
      <c r="U512" s="25">
        <v>68</v>
      </c>
      <c r="V512" s="25" t="s">
        <v>240</v>
      </c>
      <c r="W512" s="23" t="s">
        <v>452</v>
      </c>
    </row>
    <row r="513" spans="1:23" x14ac:dyDescent="0.2">
      <c r="A513" s="24" t="s">
        <v>130</v>
      </c>
      <c r="B513" s="22" t="s">
        <v>249</v>
      </c>
      <c r="C513" s="24" t="s">
        <v>17</v>
      </c>
      <c r="D513" s="22" t="s">
        <v>247</v>
      </c>
      <c r="E513" s="24" t="s">
        <v>248</v>
      </c>
      <c r="F513" s="24" t="s">
        <v>222</v>
      </c>
      <c r="G513" s="22" t="s">
        <v>223</v>
      </c>
      <c r="H513" s="30" t="s">
        <v>25</v>
      </c>
      <c r="I513" s="33" t="s">
        <v>129</v>
      </c>
      <c r="J513" s="33" t="s">
        <v>262</v>
      </c>
      <c r="K513" s="33" t="s">
        <v>273</v>
      </c>
      <c r="L513" s="26" t="s">
        <v>75</v>
      </c>
      <c r="M513" s="39">
        <v>5</v>
      </c>
      <c r="N513" s="39">
        <v>4.7</v>
      </c>
      <c r="O513" s="29">
        <v>45559</v>
      </c>
      <c r="P513" s="42" cm="1">
        <f t="array" ref="P513">_xlfn.IFS(Q513="Kg",M513/1000,Q513="Lb",M513/500,Q513="U",M513/M513,Q513="125 g",M513/125,Q513="1100 ml",M513/1100,Q513="500 g",M513/500,Q513="250 g",M513/250,Q513="380 g",M513/380,Q513="5 g",M513/5,Q513="1 g",M513/1, Q513="90 g",M513/90,Q513="10 g",M513/10,Q513="300 g",M513/300,Q513="55 g",M513/55,Q513="500 cc",M513/500,Q513="22 g",M513/22,Q513="25 g",M513/25,Q513="500 ml",M513/500,Q513="12 g",(M513/12),Q513="8 g",M513/8, Q513="250 cc",M513/250,Q513="60 ml",M513/60,Q513="30 g",M513/30,Q513="250 ml",M513/250,Q513="20 g",M513/20)</f>
        <v>5.0000000000000001E-3</v>
      </c>
      <c r="Q513" s="25" t="s">
        <v>275</v>
      </c>
      <c r="R513" s="25" t="s">
        <v>237</v>
      </c>
      <c r="S513" s="25" t="s">
        <v>238</v>
      </c>
      <c r="T513" s="25" t="s">
        <v>239</v>
      </c>
      <c r="U513" s="25">
        <v>68</v>
      </c>
      <c r="V513" s="25" t="s">
        <v>240</v>
      </c>
      <c r="W513" s="23" t="s">
        <v>452</v>
      </c>
    </row>
    <row r="514" spans="1:23" x14ac:dyDescent="0.2">
      <c r="A514" s="24" t="s">
        <v>130</v>
      </c>
      <c r="B514" s="22" t="s">
        <v>249</v>
      </c>
      <c r="C514" s="24" t="s">
        <v>17</v>
      </c>
      <c r="D514" s="22" t="s">
        <v>247</v>
      </c>
      <c r="E514" s="24" t="s">
        <v>248</v>
      </c>
      <c r="F514" s="24" t="s">
        <v>222</v>
      </c>
      <c r="G514" s="22" t="s">
        <v>223</v>
      </c>
      <c r="H514" s="30" t="s">
        <v>25</v>
      </c>
      <c r="I514" s="33" t="s">
        <v>129</v>
      </c>
      <c r="J514" s="33" t="s">
        <v>271</v>
      </c>
      <c r="K514" s="31" t="s">
        <v>252</v>
      </c>
      <c r="L514" s="27" t="s">
        <v>295</v>
      </c>
      <c r="M514" s="39">
        <v>0.5</v>
      </c>
      <c r="N514" s="39">
        <v>0.5</v>
      </c>
      <c r="O514" s="29">
        <v>45559</v>
      </c>
      <c r="P514" s="42" cm="1">
        <f t="array" ref="P514">_xlfn.IFS(Q514="Kg",M514/1000,Q514="Lb",M514/500,Q514="U",M514/M514,Q514="125 g",M514/125,Q514="1100 ml",M514/1100,Q514="500 g",M514/500,Q514="250 g",M514/250,Q514="380 g",M514/380,Q514="5 g",M514/5,Q514="1 g",M514/1, Q514="90 g",M514/90,Q514="10 g",M514/10,Q514="300 g",M514/300,Q514="55 g",M514/55,Q514="500 cc",M514/500,Q514="22 g",M514/22,Q514="25 g",M514/25,Q514="500 ml",M514/500,Q514="12 g",(M514/12),Q514="8 g",M514/8, Q514="250 cc",M514/250,Q514="60 ml",M514/60,Q514="30 g",M514/30,Q514="250 ml",M514/250,Q514="20 g",M514/20)</f>
        <v>0.05</v>
      </c>
      <c r="Q514" s="25" t="s">
        <v>296</v>
      </c>
      <c r="R514" s="25" t="s">
        <v>237</v>
      </c>
      <c r="S514" s="25" t="s">
        <v>238</v>
      </c>
      <c r="T514" s="25" t="s">
        <v>239</v>
      </c>
      <c r="U514" s="25">
        <v>68</v>
      </c>
      <c r="V514" s="25" t="s">
        <v>240</v>
      </c>
      <c r="W514" s="23" t="s">
        <v>452</v>
      </c>
    </row>
    <row r="515" spans="1:23" x14ac:dyDescent="0.2">
      <c r="A515" s="24" t="s">
        <v>130</v>
      </c>
      <c r="B515" s="22" t="s">
        <v>249</v>
      </c>
      <c r="C515" s="24" t="s">
        <v>17</v>
      </c>
      <c r="D515" s="22" t="s">
        <v>247</v>
      </c>
      <c r="E515" s="24" t="s">
        <v>248</v>
      </c>
      <c r="F515" s="24" t="s">
        <v>222</v>
      </c>
      <c r="G515" s="22" t="s">
        <v>223</v>
      </c>
      <c r="H515" s="30" t="s">
        <v>24</v>
      </c>
      <c r="I515" s="33" t="s">
        <v>205</v>
      </c>
      <c r="J515" s="33" t="s">
        <v>262</v>
      </c>
      <c r="K515" s="31" t="s">
        <v>316</v>
      </c>
      <c r="L515" s="26" t="s">
        <v>62</v>
      </c>
      <c r="M515" s="39">
        <v>59</v>
      </c>
      <c r="N515" s="39">
        <v>50</v>
      </c>
      <c r="O515" s="29">
        <v>45559</v>
      </c>
      <c r="P515" s="42" cm="1">
        <f t="array" ref="P515">_xlfn.IFS(Q515="Kg",M515/1000,Q515="Lb",M515/500,Q515="U",M515/M515,Q515="125 g",M515/125,Q515="1100 ml",M515/1100,Q515="500 g",M515/500,Q515="250 g",M515/250,Q515="380 g",M515/380,Q515="5 g",M515/5,Q515="1 g",M515/1, Q515="90 g",M515/90,Q515="10 g",M515/10,Q515="300 g",M515/300,Q515="55 g",M515/55,Q515="500 cc",M515/500,Q515="22 g",M515/22,Q515="25 g",M515/25,Q515="500 ml",M515/500,Q515="12 g",(M515/12),Q515="8 g",M515/8, Q515="250 cc",M515/250,Q515="60 ml",M515/60,Q515="30 g",M515/30,Q515="250 ml",M515/250,Q515="20 g",M515/20)</f>
        <v>5.8999999999999997E-2</v>
      </c>
      <c r="Q515" s="25" t="s">
        <v>275</v>
      </c>
      <c r="R515" s="25" t="s">
        <v>237</v>
      </c>
      <c r="S515" s="25" t="s">
        <v>238</v>
      </c>
      <c r="T515" s="25" t="s">
        <v>239</v>
      </c>
      <c r="U515" s="25">
        <v>68</v>
      </c>
      <c r="V515" s="25" t="s">
        <v>240</v>
      </c>
      <c r="W515" s="23" t="s">
        <v>452</v>
      </c>
    </row>
    <row r="516" spans="1:23" x14ac:dyDescent="0.2">
      <c r="A516" s="24" t="s">
        <v>130</v>
      </c>
      <c r="B516" s="22" t="s">
        <v>249</v>
      </c>
      <c r="C516" s="24" t="s">
        <v>17</v>
      </c>
      <c r="D516" s="22" t="s">
        <v>247</v>
      </c>
      <c r="E516" s="24" t="s">
        <v>248</v>
      </c>
      <c r="F516" s="24" t="s">
        <v>222</v>
      </c>
      <c r="G516" s="22" t="s">
        <v>223</v>
      </c>
      <c r="H516" s="30" t="s">
        <v>24</v>
      </c>
      <c r="I516" s="33" t="s">
        <v>205</v>
      </c>
      <c r="J516" s="33" t="s">
        <v>262</v>
      </c>
      <c r="K516" s="31" t="s">
        <v>312</v>
      </c>
      <c r="L516" s="26" t="s">
        <v>61</v>
      </c>
      <c r="M516" s="39">
        <v>50</v>
      </c>
      <c r="N516" s="39">
        <v>40</v>
      </c>
      <c r="O516" s="29">
        <v>45559</v>
      </c>
      <c r="P516" s="42" cm="1">
        <f t="array" ref="P516">_xlfn.IFS(Q516="Kg",M516/1000,Q516="Lb",M516/500,Q516="U",M516/M516,Q516="125 g",M516/125,Q516="1100 ml",M516/1100,Q516="500 g",M516/500,Q516="250 g",M516/250,Q516="380 g",M516/380,Q516="5 g",M516/5,Q516="1 g",M516/1, Q516="90 g",M516/90,Q516="10 g",M516/10,Q516="300 g",M516/300,Q516="55 g",M516/55,Q516="500 cc",M516/500,Q516="22 g",M516/22,Q516="25 g",M516/25,Q516="500 ml",M516/500,Q516="12 g",(M516/12),Q516="8 g",M516/8, Q516="250 cc",M516/250,Q516="60 ml",M516/60,Q516="30 g",M516/30,Q516="250 ml",M516/250,Q516="20 g",M516/20)</f>
        <v>0.05</v>
      </c>
      <c r="Q516" s="25" t="s">
        <v>275</v>
      </c>
      <c r="R516" s="25" t="s">
        <v>237</v>
      </c>
      <c r="S516" s="25" t="s">
        <v>238</v>
      </c>
      <c r="T516" s="25" t="s">
        <v>239</v>
      </c>
      <c r="U516" s="25">
        <v>68</v>
      </c>
      <c r="V516" s="25" t="s">
        <v>240</v>
      </c>
      <c r="W516" s="23" t="s">
        <v>452</v>
      </c>
    </row>
    <row r="517" spans="1:23" x14ac:dyDescent="0.2">
      <c r="A517" s="24" t="s">
        <v>130</v>
      </c>
      <c r="B517" s="22" t="s">
        <v>249</v>
      </c>
      <c r="C517" s="24" t="s">
        <v>17</v>
      </c>
      <c r="D517" s="22" t="s">
        <v>247</v>
      </c>
      <c r="E517" s="24" t="s">
        <v>248</v>
      </c>
      <c r="F517" s="24" t="s">
        <v>222</v>
      </c>
      <c r="G517" s="22" t="s">
        <v>223</v>
      </c>
      <c r="H517" s="30" t="s">
        <v>24</v>
      </c>
      <c r="I517" s="33" t="s">
        <v>205</v>
      </c>
      <c r="J517" s="33" t="s">
        <v>262</v>
      </c>
      <c r="K517" s="34" t="s">
        <v>276</v>
      </c>
      <c r="L517" s="27" t="s">
        <v>120</v>
      </c>
      <c r="M517" s="40">
        <v>0.25</v>
      </c>
      <c r="N517" s="40">
        <v>0.22</v>
      </c>
      <c r="O517" s="29">
        <v>45559</v>
      </c>
      <c r="P517" s="42" cm="1">
        <f t="array" ref="P517">_xlfn.IFS(Q517="Kg",M517/1000,Q517="Lb",M517/500,Q517="U",M517/M517,Q517="125 g",M517/125,Q517="1100 ml",M517/1100,Q517="500 g",M517/500,Q517="250 g",M517/250,Q517="380 g",M517/380,Q517="5 g",M517/5,Q517="1 g",M517/1, Q517="90 g",M517/90,Q517="10 g",M517/10,Q517="300 g",M517/300,Q517="55 g",M517/55,Q517="500 cc",M517/500,Q517="22 g",M517/22,Q517="25 g",M517/25,Q517="500 ml",M517/500,Q517="12 g",(M517/12),Q517="8 g",M517/8, Q517="250 cc",M517/250,Q517="60 ml",M517/60,Q517="30 g",M517/30,Q517="250 ml",M517/250,Q517="20 g",M517/20)</f>
        <v>2.5000000000000001E-4</v>
      </c>
      <c r="Q517" s="25" t="s">
        <v>275</v>
      </c>
      <c r="R517" s="25" t="s">
        <v>237</v>
      </c>
      <c r="S517" s="25" t="s">
        <v>238</v>
      </c>
      <c r="T517" s="25" t="s">
        <v>239</v>
      </c>
      <c r="U517" s="25">
        <v>68</v>
      </c>
      <c r="V517" s="25" t="s">
        <v>240</v>
      </c>
      <c r="W517" s="23" t="s">
        <v>452</v>
      </c>
    </row>
    <row r="518" spans="1:23" x14ac:dyDescent="0.2">
      <c r="A518" s="24" t="s">
        <v>130</v>
      </c>
      <c r="B518" s="22" t="s">
        <v>249</v>
      </c>
      <c r="C518" s="24" t="s">
        <v>17</v>
      </c>
      <c r="D518" s="22" t="s">
        <v>247</v>
      </c>
      <c r="E518" s="24" t="s">
        <v>248</v>
      </c>
      <c r="F518" s="24" t="s">
        <v>222</v>
      </c>
      <c r="G518" s="22" t="s">
        <v>223</v>
      </c>
      <c r="H518" s="30" t="s">
        <v>24</v>
      </c>
      <c r="I518" s="33" t="s">
        <v>205</v>
      </c>
      <c r="J518" s="33" t="s">
        <v>262</v>
      </c>
      <c r="K518" s="33" t="s">
        <v>291</v>
      </c>
      <c r="L518" s="26" t="s">
        <v>67</v>
      </c>
      <c r="M518" s="39">
        <v>4</v>
      </c>
      <c r="N518" s="39">
        <v>2</v>
      </c>
      <c r="O518" s="29">
        <v>45559</v>
      </c>
      <c r="P518" s="42" cm="1">
        <f t="array" ref="P518">_xlfn.IFS(Q518="Kg",M518/1000,Q518="Lb",M518/500,Q518="U",M518/M518,Q518="125 g",M518/125,Q518="1100 ml",M518/1100,Q518="500 g",M518/500,Q518="250 g",M518/250,Q518="380 g",M518/380,Q518="5 g",M518/5,Q518="1 g",M518/1, Q518="90 g",M518/90,Q518="10 g",M518/10,Q518="300 g",M518/300,Q518="55 g",M518/55,Q518="500 cc",M518/500,Q518="22 g",M518/22,Q518="25 g",M518/25,Q518="500 ml",M518/500,Q518="12 g",(M518/12),Q518="8 g",M518/8, Q518="250 cc",M518/250,Q518="60 ml",M518/60,Q518="30 g",M518/30,Q518="250 ml",M518/250,Q518="20 g",M518/20)</f>
        <v>4.0000000000000001E-3</v>
      </c>
      <c r="Q518" s="25" t="s">
        <v>275</v>
      </c>
      <c r="R518" s="25" t="s">
        <v>237</v>
      </c>
      <c r="S518" s="25" t="s">
        <v>238</v>
      </c>
      <c r="T518" s="25" t="s">
        <v>239</v>
      </c>
      <c r="U518" s="25">
        <v>68</v>
      </c>
      <c r="V518" s="25" t="s">
        <v>240</v>
      </c>
      <c r="W518" s="23" t="s">
        <v>452</v>
      </c>
    </row>
    <row r="519" spans="1:23" x14ac:dyDescent="0.2">
      <c r="A519" s="24" t="s">
        <v>130</v>
      </c>
      <c r="B519" s="22" t="s">
        <v>249</v>
      </c>
      <c r="C519" s="24" t="s">
        <v>17</v>
      </c>
      <c r="D519" s="22" t="s">
        <v>247</v>
      </c>
      <c r="E519" s="24" t="s">
        <v>248</v>
      </c>
      <c r="F519" s="24" t="s">
        <v>222</v>
      </c>
      <c r="G519" s="22" t="s">
        <v>223</v>
      </c>
      <c r="H519" s="30" t="s">
        <v>0</v>
      </c>
      <c r="I519" s="33" t="s">
        <v>457</v>
      </c>
      <c r="J519" s="33" t="s">
        <v>262</v>
      </c>
      <c r="K519" s="33" t="s">
        <v>458</v>
      </c>
      <c r="L519" s="26" t="s">
        <v>459</v>
      </c>
      <c r="M519" s="39">
        <v>86</v>
      </c>
      <c r="N519" s="39">
        <v>60</v>
      </c>
      <c r="O519" s="29">
        <v>45559</v>
      </c>
      <c r="P519" s="42" cm="1">
        <f t="array" ref="P519">_xlfn.IFS(Q519="Kg",M519/1000,Q519="Lb",M519/500,Q519="U",M519/M519,Q519="125 g",M519/125,Q519="1100 ml",M519/1100,Q519="500 g",M519/500,Q519="250 g",M519/250,Q519="380 g",M519/380,Q519="5 g",M519/5,Q519="1 g",M519/1, Q519="90 g",M519/90,Q519="10 g",M519/10,Q519="300 g",M519/300,Q519="55 g",M519/55,Q519="500 cc",M519/500,Q519="22 g",M519/22,Q519="25 g",M519/25,Q519="500 ml",M519/500,Q519="12 g",(M519/12),Q519="8 g",M519/8, Q519="250 cc",M519/250,Q519="60 ml",M519/60,Q519="30 g",M519/30,Q519="250 ml",M519/250,Q519="20 g",M519/20)</f>
        <v>8.5999999999999993E-2</v>
      </c>
      <c r="Q519" s="25" t="s">
        <v>275</v>
      </c>
      <c r="R519" s="25" t="s">
        <v>237</v>
      </c>
      <c r="S519" s="25" t="s">
        <v>460</v>
      </c>
      <c r="T519" s="25" t="s">
        <v>461</v>
      </c>
      <c r="U519" s="25">
        <v>68</v>
      </c>
      <c r="V519" s="25" t="s">
        <v>240</v>
      </c>
      <c r="W519" s="23" t="s">
        <v>452</v>
      </c>
    </row>
    <row r="520" spans="1:23" x14ac:dyDescent="0.2">
      <c r="A520" s="24" t="s">
        <v>130</v>
      </c>
      <c r="B520" s="22" t="s">
        <v>249</v>
      </c>
      <c r="C520" s="24" t="s">
        <v>17</v>
      </c>
      <c r="D520" s="22" t="s">
        <v>247</v>
      </c>
      <c r="E520" s="24" t="s">
        <v>248</v>
      </c>
      <c r="F520" s="24" t="s">
        <v>222</v>
      </c>
      <c r="G520" s="22" t="s">
        <v>223</v>
      </c>
      <c r="H520" s="30" t="s">
        <v>0</v>
      </c>
      <c r="I520" s="33" t="s">
        <v>457</v>
      </c>
      <c r="J520" s="33" t="s">
        <v>262</v>
      </c>
      <c r="K520" s="33" t="s">
        <v>291</v>
      </c>
      <c r="L520" s="26" t="s">
        <v>67</v>
      </c>
      <c r="M520" s="39">
        <v>4</v>
      </c>
      <c r="N520" s="39">
        <v>2</v>
      </c>
      <c r="O520" s="29">
        <v>45559</v>
      </c>
      <c r="P520" s="42" cm="1">
        <f t="array" ref="P520">_xlfn.IFS(Q520="Kg",M520/1000,Q520="Lb",M520/500,Q520="U",M520/M520,Q520="125 g",M520/125,Q520="1100 ml",M520/1100,Q520="500 g",M520/500,Q520="250 g",M520/250,Q520="380 g",M520/380,Q520="5 g",M520/5,Q520="1 g",M520/1, Q520="90 g",M520/90,Q520="10 g",M520/10,Q520="300 g",M520/300,Q520="55 g",M520/55,Q520="500 cc",M520/500,Q520="22 g",M520/22,Q520="25 g",M520/25,Q520="500 ml",M520/500,Q520="12 g",(M520/12),Q520="8 g",M520/8, Q520="250 cc",M520/250,Q520="60 ml",M520/60,Q520="30 g",M520/30,Q520="250 ml",M520/250,Q520="20 g",M520/20)</f>
        <v>4.0000000000000001E-3</v>
      </c>
      <c r="Q520" s="25" t="s">
        <v>275</v>
      </c>
      <c r="R520" s="25" t="s">
        <v>237</v>
      </c>
      <c r="S520" s="25" t="s">
        <v>238</v>
      </c>
      <c r="T520" s="25" t="s">
        <v>239</v>
      </c>
      <c r="U520" s="25">
        <v>68</v>
      </c>
      <c r="V520" s="25" t="s">
        <v>240</v>
      </c>
      <c r="W520" s="23" t="s">
        <v>452</v>
      </c>
    </row>
    <row r="521" spans="1:23" x14ac:dyDescent="0.2">
      <c r="A521" s="24" t="s">
        <v>130</v>
      </c>
      <c r="B521" s="22" t="s">
        <v>249</v>
      </c>
      <c r="C521" s="24" t="s">
        <v>17</v>
      </c>
      <c r="D521" s="22" t="s">
        <v>247</v>
      </c>
      <c r="E521" s="24" t="s">
        <v>248</v>
      </c>
      <c r="F521" s="24" t="s">
        <v>222</v>
      </c>
      <c r="G521" s="22" t="s">
        <v>223</v>
      </c>
      <c r="H521" s="30" t="s">
        <v>21</v>
      </c>
      <c r="I521" s="33" t="s">
        <v>116</v>
      </c>
      <c r="J521" s="33" t="s">
        <v>267</v>
      </c>
      <c r="K521" s="31" t="s">
        <v>268</v>
      </c>
      <c r="L521" s="26" t="s">
        <v>68</v>
      </c>
      <c r="M521" s="39">
        <v>8</v>
      </c>
      <c r="N521" s="39">
        <v>8</v>
      </c>
      <c r="O521" s="29">
        <v>45559</v>
      </c>
      <c r="P521" s="42" cm="1">
        <f t="array" ref="P521">_xlfn.IFS(Q521="Kg",M521/1000,Q521="Lb",M521/500,Q521="U",M521/M521,Q521="125 g",M521/125,Q521="1100 ml",M521/1100,Q521="500 g",M521/500,Q521="250 g",M521/250,Q521="380 g",M521/380,Q521="5 g",M521/5,Q521="1 g",M521/1, Q521="90 g",M521/90,Q521="10 g",M521/10,Q521="300 g",M521/300,Q521="55 g",M521/55,Q521="500 cc",M521/500,Q521="22 g",M521/22,Q521="25 g",M521/25,Q521="500 ml",M521/500,Q521="12 g",(M521/12),Q521="8 g",M521/8, Q521="250 cc",M521/250,Q521="60 ml",M521/60,Q521="30 g",M521/30,Q521="250 ml",M521/250,Q521="20 g",M521/20)</f>
        <v>1.6E-2</v>
      </c>
      <c r="Q521" s="25" t="s">
        <v>265</v>
      </c>
      <c r="R521" s="25" t="s">
        <v>237</v>
      </c>
      <c r="S521" s="25" t="s">
        <v>238</v>
      </c>
      <c r="T521" s="25" t="s">
        <v>239</v>
      </c>
      <c r="U521" s="25">
        <v>68</v>
      </c>
      <c r="V521" s="25" t="s">
        <v>240</v>
      </c>
      <c r="W521" s="23" t="s">
        <v>452</v>
      </c>
    </row>
    <row r="522" spans="1:23" x14ac:dyDescent="0.2">
      <c r="A522" s="24" t="s">
        <v>130</v>
      </c>
      <c r="B522" s="22" t="s">
        <v>249</v>
      </c>
      <c r="C522" s="24" t="s">
        <v>17</v>
      </c>
      <c r="D522" s="22" t="s">
        <v>247</v>
      </c>
      <c r="E522" s="24" t="s">
        <v>248</v>
      </c>
      <c r="F522" s="24" t="s">
        <v>222</v>
      </c>
      <c r="G522" s="22" t="s">
        <v>223</v>
      </c>
      <c r="H522" s="30" t="s">
        <v>132</v>
      </c>
      <c r="I522" s="33" t="s">
        <v>116</v>
      </c>
      <c r="J522" s="33" t="s">
        <v>271</v>
      </c>
      <c r="K522" s="33" t="s">
        <v>133</v>
      </c>
      <c r="L522" s="26" t="s">
        <v>59</v>
      </c>
      <c r="M522" s="39">
        <v>2</v>
      </c>
      <c r="N522" s="39">
        <v>2</v>
      </c>
      <c r="O522" s="29">
        <v>45559</v>
      </c>
      <c r="P522" s="42" cm="1">
        <f t="array" ref="P522">_xlfn.IFS(Q522="Kg",M522/1000,Q522="Lb",M522/500,Q522="U",M522/M522,Q522="125 g",M522/125,Q522="1100 ml",M522/1100,Q522="500 g",M522/500,Q522="250 g",M522/250,Q522="380 g",M522/380,Q522="5 g",M522/5,Q522="1 g",M522/1, Q522="90 g",M522/90,Q522="10 g",M522/10,Q522="300 g",M522/300,Q522="55 g",M522/55,Q522="500 cc",M522/500,Q522="22 g",M522/22,Q522="25 g",M522/25,Q522="500 ml",M522/500,Q522="12 g",(M522/12),Q522="8 g",M522/8, Q522="250 cc",M522/250,Q522="60 ml",M522/60,Q522="30 g",M522/30,Q522="250 ml",M522/250,Q522="20 g",M522/20)</f>
        <v>4.0000000000000001E-3</v>
      </c>
      <c r="Q522" s="25" t="s">
        <v>265</v>
      </c>
      <c r="R522" s="25" t="s">
        <v>237</v>
      </c>
      <c r="S522" s="25" t="s">
        <v>238</v>
      </c>
      <c r="T522" s="25" t="s">
        <v>239</v>
      </c>
      <c r="U522" s="25">
        <v>68</v>
      </c>
      <c r="V522" s="25" t="s">
        <v>240</v>
      </c>
      <c r="W522" s="23" t="s">
        <v>452</v>
      </c>
    </row>
    <row r="523" spans="1:23" x14ac:dyDescent="0.2">
      <c r="A523" s="24" t="s">
        <v>130</v>
      </c>
      <c r="B523" s="22" t="s">
        <v>249</v>
      </c>
      <c r="C523" s="24" t="s">
        <v>17</v>
      </c>
      <c r="D523" s="22" t="s">
        <v>247</v>
      </c>
      <c r="E523" s="24" t="s">
        <v>248</v>
      </c>
      <c r="F523" s="24" t="s">
        <v>222</v>
      </c>
      <c r="G523" s="22" t="s">
        <v>223</v>
      </c>
      <c r="H523" s="30" t="s">
        <v>3</v>
      </c>
      <c r="I523" s="33" t="s">
        <v>116</v>
      </c>
      <c r="J523" s="33" t="s">
        <v>258</v>
      </c>
      <c r="K523" s="33" t="s">
        <v>259</v>
      </c>
      <c r="L523" s="26" t="s">
        <v>69</v>
      </c>
      <c r="M523" s="39">
        <v>16</v>
      </c>
      <c r="N523" s="39">
        <v>16</v>
      </c>
      <c r="O523" s="29">
        <v>45559</v>
      </c>
      <c r="P523" s="42" cm="1">
        <f t="array" ref="P523">_xlfn.IFS(Q523="Kg",M523/1000,Q523="Lb",M523/500,Q523="U",M523/M523,Q523="125 g",M523/125,Q523="1100 ml",M523/1100,Q523="500 g",M523/500,Q523="250 g",M523/250,Q523="380 g",M523/380,Q523="5 g",M523/5,Q523="1 g",M523/1, Q523="90 g",M523/90,Q523="10 g",M523/10,Q523="300 g",M523/300,Q523="55 g",M523/55,Q523="500 cc",M523/500,Q523="22 g",M523/22,Q523="25 g",M523/25,Q523="500 ml",M523/500,Q523="12 g",(M523/12),Q523="8 g",M523/8, Q523="250 cc",M523/250,Q523="60 ml",M523/60,Q523="30 g",M523/30,Q523="250 ml",M523/250,Q523="20 g",M523/20)</f>
        <v>6.4000000000000001E-2</v>
      </c>
      <c r="Q523" s="25" t="s">
        <v>260</v>
      </c>
      <c r="R523" s="25" t="s">
        <v>237</v>
      </c>
      <c r="S523" s="25" t="s">
        <v>238</v>
      </c>
      <c r="T523" s="25" t="s">
        <v>239</v>
      </c>
      <c r="U523" s="25">
        <v>68</v>
      </c>
      <c r="V523" s="25" t="s">
        <v>240</v>
      </c>
      <c r="W523" s="23" t="s">
        <v>452</v>
      </c>
    </row>
    <row r="524" spans="1:23" x14ac:dyDescent="0.2">
      <c r="A524" s="24" t="s">
        <v>130</v>
      </c>
      <c r="B524" s="22" t="s">
        <v>249</v>
      </c>
      <c r="C524" s="24" t="s">
        <v>17</v>
      </c>
      <c r="D524" s="22" t="s">
        <v>247</v>
      </c>
      <c r="E524" s="24" t="s">
        <v>248</v>
      </c>
      <c r="F524" s="24" t="s">
        <v>222</v>
      </c>
      <c r="G524" s="22" t="s">
        <v>224</v>
      </c>
      <c r="H524" s="30" t="s">
        <v>1</v>
      </c>
      <c r="I524" s="33" t="s">
        <v>91</v>
      </c>
      <c r="J524" s="33" t="s">
        <v>266</v>
      </c>
      <c r="K524" s="33" t="s">
        <v>309</v>
      </c>
      <c r="L524" s="26" t="s">
        <v>57</v>
      </c>
      <c r="M524" s="39">
        <v>94</v>
      </c>
      <c r="N524" s="39">
        <v>94</v>
      </c>
      <c r="O524" s="29">
        <v>45560</v>
      </c>
      <c r="P524" s="42" cm="1">
        <f t="array" ref="P524">_xlfn.IFS(Q524="Kg",M524/1000,Q524="Lb",M524/500,Q524="U",M524/M524,Q524="125 g",M524/125,Q524="1100 ml",M524/1100,Q524="500 g",M524/500,Q524="250 g",M524/250,Q524="380 g",M524/380,Q524="5 g",M524/5,Q524="1 g",M524/1, Q524="90 g",M524/90,Q524="10 g",M524/10,Q524="300 g",M524/300,Q524="55 g",M524/55,Q524="500 cc",M524/500,Q524="22 g",M524/22,Q524="25 g",M524/25,Q524="500 ml",M524/500,Q524="12 g",(M524/12),Q524="8 g",M524/8, Q524="250 cc",M524/250,Q524="60 ml",M524/60,Q524="30 g",M524/30,Q524="250 ml",M524/250,Q524="20 g",M524/20)</f>
        <v>9.4E-2</v>
      </c>
      <c r="Q524" s="25" t="s">
        <v>275</v>
      </c>
      <c r="R524" s="25" t="s">
        <v>237</v>
      </c>
      <c r="S524" s="25" t="s">
        <v>238</v>
      </c>
      <c r="T524" s="25" t="s">
        <v>239</v>
      </c>
      <c r="U524" s="25">
        <v>68</v>
      </c>
      <c r="V524" s="25" t="s">
        <v>240</v>
      </c>
      <c r="W524" s="23" t="s">
        <v>452</v>
      </c>
    </row>
    <row r="525" spans="1:23" x14ac:dyDescent="0.2">
      <c r="A525" s="24" t="s">
        <v>130</v>
      </c>
      <c r="B525" s="22" t="s">
        <v>249</v>
      </c>
      <c r="C525" s="24" t="s">
        <v>17</v>
      </c>
      <c r="D525" s="22" t="s">
        <v>247</v>
      </c>
      <c r="E525" s="24" t="s">
        <v>248</v>
      </c>
      <c r="F525" s="24" t="s">
        <v>222</v>
      </c>
      <c r="G525" s="22" t="s">
        <v>224</v>
      </c>
      <c r="H525" s="30" t="s">
        <v>1</v>
      </c>
      <c r="I525" s="33" t="s">
        <v>91</v>
      </c>
      <c r="J525" s="33" t="s">
        <v>262</v>
      </c>
      <c r="K525" s="31" t="s">
        <v>312</v>
      </c>
      <c r="L525" s="26" t="s">
        <v>61</v>
      </c>
      <c r="M525" s="40">
        <v>17</v>
      </c>
      <c r="N525" s="40">
        <v>13.6</v>
      </c>
      <c r="O525" s="29">
        <v>45560</v>
      </c>
      <c r="P525" s="42" cm="1">
        <f t="array" ref="P525">_xlfn.IFS(Q525="Kg",M525/1000,Q525="Lb",M525/500,Q525="U",M525/M525,Q525="125 g",M525/125,Q525="1100 ml",M525/1100,Q525="500 g",M525/500,Q525="250 g",M525/250,Q525="380 g",M525/380,Q525="5 g",M525/5,Q525="1 g",M525/1, Q525="90 g",M525/90,Q525="10 g",M525/10,Q525="300 g",M525/300,Q525="55 g",M525/55,Q525="500 cc",M525/500,Q525="22 g",M525/22,Q525="25 g",M525/25,Q525="500 ml",M525/500,Q525="12 g",(M525/12),Q525="8 g",M525/8, Q525="250 cc",M525/250,Q525="60 ml",M525/60,Q525="30 g",M525/30,Q525="250 ml",M525/250,Q525="20 g",M525/20)</f>
        <v>1.7000000000000001E-2</v>
      </c>
      <c r="Q525" s="25" t="s">
        <v>275</v>
      </c>
      <c r="R525" s="25" t="s">
        <v>237</v>
      </c>
      <c r="S525" s="25" t="s">
        <v>238</v>
      </c>
      <c r="T525" s="25" t="s">
        <v>239</v>
      </c>
      <c r="U525" s="25">
        <v>68</v>
      </c>
      <c r="V525" s="25" t="s">
        <v>240</v>
      </c>
      <c r="W525" s="23" t="s">
        <v>452</v>
      </c>
    </row>
    <row r="526" spans="1:23" x14ac:dyDescent="0.2">
      <c r="A526" s="24" t="s">
        <v>130</v>
      </c>
      <c r="B526" s="22" t="s">
        <v>249</v>
      </c>
      <c r="C526" s="24" t="s">
        <v>17</v>
      </c>
      <c r="D526" s="22" t="s">
        <v>247</v>
      </c>
      <c r="E526" s="24" t="s">
        <v>248</v>
      </c>
      <c r="F526" s="24" t="s">
        <v>222</v>
      </c>
      <c r="G526" s="22" t="s">
        <v>224</v>
      </c>
      <c r="H526" s="30" t="s">
        <v>1</v>
      </c>
      <c r="I526" s="33" t="s">
        <v>91</v>
      </c>
      <c r="J526" s="33" t="s">
        <v>262</v>
      </c>
      <c r="K526" s="33" t="s">
        <v>273</v>
      </c>
      <c r="L526" s="26" t="s">
        <v>75</v>
      </c>
      <c r="M526" s="39">
        <v>8</v>
      </c>
      <c r="N526" s="39">
        <v>7.6</v>
      </c>
      <c r="O526" s="29">
        <v>45560</v>
      </c>
      <c r="P526" s="42" cm="1">
        <f t="array" ref="P526">_xlfn.IFS(Q526="Kg",M526/1000,Q526="Lb",M526/500,Q526="U",M526/M526,Q526="125 g",M526/125,Q526="1100 ml",M526/1100,Q526="500 g",M526/500,Q526="250 g",M526/250,Q526="380 g",M526/380,Q526="5 g",M526/5,Q526="1 g",M526/1, Q526="90 g",M526/90,Q526="10 g",M526/10,Q526="300 g",M526/300,Q526="55 g",M526/55,Q526="500 cc",M526/500,Q526="22 g",M526/22,Q526="25 g",M526/25,Q526="500 ml",M526/500,Q526="12 g",(M526/12),Q526="8 g",M526/8, Q526="250 cc",M526/250,Q526="60 ml",M526/60,Q526="30 g",M526/30,Q526="250 ml",M526/250,Q526="20 g",M526/20)</f>
        <v>8.0000000000000002E-3</v>
      </c>
      <c r="Q526" s="25" t="s">
        <v>275</v>
      </c>
      <c r="R526" s="25" t="s">
        <v>237</v>
      </c>
      <c r="S526" s="25" t="s">
        <v>238</v>
      </c>
      <c r="T526" s="25" t="s">
        <v>239</v>
      </c>
      <c r="U526" s="25">
        <v>68</v>
      </c>
      <c r="V526" s="25" t="s">
        <v>240</v>
      </c>
      <c r="W526" s="23" t="s">
        <v>452</v>
      </c>
    </row>
    <row r="527" spans="1:23" x14ac:dyDescent="0.2">
      <c r="A527" s="24" t="s">
        <v>130</v>
      </c>
      <c r="B527" s="22" t="s">
        <v>249</v>
      </c>
      <c r="C527" s="24" t="s">
        <v>17</v>
      </c>
      <c r="D527" s="22" t="s">
        <v>247</v>
      </c>
      <c r="E527" s="24" t="s">
        <v>248</v>
      </c>
      <c r="F527" s="24" t="s">
        <v>222</v>
      </c>
      <c r="G527" s="22" t="s">
        <v>224</v>
      </c>
      <c r="H527" s="30" t="s">
        <v>1</v>
      </c>
      <c r="I527" s="33" t="s">
        <v>91</v>
      </c>
      <c r="J527" s="33" t="s">
        <v>271</v>
      </c>
      <c r="K527" s="33" t="s">
        <v>252</v>
      </c>
      <c r="L527" s="26" t="s">
        <v>295</v>
      </c>
      <c r="M527" s="39">
        <v>0.5</v>
      </c>
      <c r="N527" s="39">
        <v>0.5</v>
      </c>
      <c r="O527" s="29">
        <v>45560</v>
      </c>
      <c r="P527" s="42" cm="1">
        <f t="array" ref="P527">_xlfn.IFS(Q527="Kg",M527/1000,Q527="Lb",M527/500,Q527="U",M527/M527,Q527="125 g",M527/125,Q527="1100 ml",M527/1100,Q527="500 g",M527/500,Q527="250 g",M527/250,Q527="380 g",M527/380,Q527="5 g",M527/5,Q527="1 g",M527/1, Q527="90 g",M527/90,Q527="10 g",M527/10,Q527="300 g",M527/300,Q527="55 g",M527/55,Q527="500 cc",M527/500,Q527="22 g",M527/22,Q527="25 g",M527/25,Q527="500 ml",M527/500,Q527="12 g",(M527/12),Q527="8 g",M527/8, Q527="250 cc",M527/250,Q527="60 ml",M527/60,Q527="30 g",M527/30,Q527="250 ml",M527/250,Q527="20 g",M527/20)</f>
        <v>0.05</v>
      </c>
      <c r="Q527" s="25" t="s">
        <v>296</v>
      </c>
      <c r="R527" s="25" t="s">
        <v>237</v>
      </c>
      <c r="S527" s="25" t="s">
        <v>238</v>
      </c>
      <c r="T527" s="25" t="s">
        <v>239</v>
      </c>
      <c r="U527" s="25">
        <v>68</v>
      </c>
      <c r="V527" s="25" t="s">
        <v>240</v>
      </c>
      <c r="W527" s="23" t="s">
        <v>452</v>
      </c>
    </row>
    <row r="528" spans="1:23" x14ac:dyDescent="0.2">
      <c r="A528" s="24" t="s">
        <v>130</v>
      </c>
      <c r="B528" s="22" t="s">
        <v>249</v>
      </c>
      <c r="C528" s="24" t="s">
        <v>17</v>
      </c>
      <c r="D528" s="22" t="s">
        <v>247</v>
      </c>
      <c r="E528" s="24" t="s">
        <v>248</v>
      </c>
      <c r="F528" s="24" t="s">
        <v>222</v>
      </c>
      <c r="G528" s="22" t="s">
        <v>224</v>
      </c>
      <c r="H528" s="30" t="s">
        <v>1</v>
      </c>
      <c r="I528" s="33" t="s">
        <v>91</v>
      </c>
      <c r="J528" s="33" t="s">
        <v>262</v>
      </c>
      <c r="K528" s="30" t="s">
        <v>261</v>
      </c>
      <c r="L528" s="26" t="s">
        <v>131</v>
      </c>
      <c r="M528" s="39">
        <v>0.5</v>
      </c>
      <c r="N528" s="39">
        <v>0.47</v>
      </c>
      <c r="O528" s="29">
        <v>45560</v>
      </c>
      <c r="P528" s="42" cm="1">
        <f t="array" ref="P528">_xlfn.IFS(Q528="Kg",M528/1000,Q528="Lb",M528/500,Q528="U",M528/M528,Q528="125 g",M528/125,Q528="1100 ml",M528/1100,Q528="500 g",M528/500,Q528="250 g",M528/250,Q528="380 g",M528/380,Q528="5 g",M528/5,Q528="1 g",M528/1, Q528="90 g",M528/90,Q528="10 g",M528/10,Q528="300 g",M528/300,Q528="55 g",M528/55,Q528="500 cc",M528/500,Q528="22 g",M528/22,Q528="25 g",M528/25,Q528="500 ml",M528/500,Q528="12 g",(M528/12),Q528="8 g",M528/8, Q528="250 cc",M528/250,Q528="60 ml",M528/60,Q528="30 g",M528/30,Q528="250 ml",M528/250,Q528="20 g",M528/20)</f>
        <v>5.0000000000000001E-4</v>
      </c>
      <c r="Q528" s="25" t="s">
        <v>236</v>
      </c>
      <c r="R528" s="25" t="s">
        <v>237</v>
      </c>
      <c r="S528" s="25" t="s">
        <v>238</v>
      </c>
      <c r="T528" s="25" t="s">
        <v>239</v>
      </c>
      <c r="U528" s="25">
        <v>68</v>
      </c>
      <c r="V528" s="25" t="s">
        <v>240</v>
      </c>
      <c r="W528" s="23" t="s">
        <v>452</v>
      </c>
    </row>
    <row r="529" spans="1:23" x14ac:dyDescent="0.2">
      <c r="A529" s="24" t="s">
        <v>130</v>
      </c>
      <c r="B529" s="22" t="s">
        <v>249</v>
      </c>
      <c r="C529" s="24" t="s">
        <v>17</v>
      </c>
      <c r="D529" s="22" t="s">
        <v>247</v>
      </c>
      <c r="E529" s="24" t="s">
        <v>248</v>
      </c>
      <c r="F529" s="24" t="s">
        <v>222</v>
      </c>
      <c r="G529" s="22" t="s">
        <v>224</v>
      </c>
      <c r="H529" s="30" t="s">
        <v>1</v>
      </c>
      <c r="I529" s="33" t="s">
        <v>29</v>
      </c>
      <c r="J529" s="33" t="s">
        <v>266</v>
      </c>
      <c r="K529" s="33" t="s">
        <v>277</v>
      </c>
      <c r="L529" s="26" t="s">
        <v>60</v>
      </c>
      <c r="M529" s="39">
        <v>40</v>
      </c>
      <c r="N529" s="39">
        <v>40</v>
      </c>
      <c r="O529" s="29">
        <v>45560</v>
      </c>
      <c r="P529" s="42" cm="1">
        <f t="array" ref="P529">_xlfn.IFS(Q529="Kg",M529/1000,Q529="Lb",M529/500,Q529="U",M529/M529,Q529="125 g",M529/125,Q529="1100 ml",M529/1100,Q529="500 g",M529/500,Q529="250 g",M529/250,Q529="380 g",M529/380,Q529="5 g",M529/5,Q529="1 g",M529/1, Q529="90 g",M529/90,Q529="10 g",M529/10,Q529="300 g",M529/300,Q529="55 g",M529/55,Q529="500 cc",M529/500,Q529="22 g",M529/22,Q529="25 g",M529/25,Q529="500 ml",M529/500,Q529="12 g",(M529/12),Q529="8 g",M529/8, Q529="250 cc",M529/250,Q529="60 ml",M529/60,Q529="30 g",M529/30,Q529="250 ml",M529/250,Q529="20 g",M529/20)</f>
        <v>0.08</v>
      </c>
      <c r="Q529" s="25" t="s">
        <v>265</v>
      </c>
      <c r="R529" s="25" t="s">
        <v>237</v>
      </c>
      <c r="S529" s="25" t="s">
        <v>238</v>
      </c>
      <c r="T529" s="25" t="s">
        <v>239</v>
      </c>
      <c r="U529" s="25">
        <v>68</v>
      </c>
      <c r="V529" s="25" t="s">
        <v>240</v>
      </c>
      <c r="W529" s="23" t="s">
        <v>452</v>
      </c>
    </row>
    <row r="530" spans="1:23" x14ac:dyDescent="0.2">
      <c r="A530" s="24" t="s">
        <v>130</v>
      </c>
      <c r="B530" s="22" t="s">
        <v>249</v>
      </c>
      <c r="C530" s="24" t="s">
        <v>17</v>
      </c>
      <c r="D530" s="22" t="s">
        <v>247</v>
      </c>
      <c r="E530" s="24" t="s">
        <v>248</v>
      </c>
      <c r="F530" s="24" t="s">
        <v>222</v>
      </c>
      <c r="G530" s="22" t="s">
        <v>224</v>
      </c>
      <c r="H530" s="30" t="s">
        <v>1</v>
      </c>
      <c r="I530" s="33" t="s">
        <v>29</v>
      </c>
      <c r="J530" s="33" t="s">
        <v>262</v>
      </c>
      <c r="K530" s="31" t="s">
        <v>312</v>
      </c>
      <c r="L530" s="26" t="s">
        <v>61</v>
      </c>
      <c r="M530" s="40">
        <v>20</v>
      </c>
      <c r="N530" s="40">
        <v>16</v>
      </c>
      <c r="O530" s="29">
        <v>45560</v>
      </c>
      <c r="P530" s="42" cm="1">
        <f t="array" ref="P530">_xlfn.IFS(Q530="Kg",M530/1000,Q530="Lb",M530/500,Q530="U",M530/M530,Q530="125 g",M530/125,Q530="1100 ml",M530/1100,Q530="500 g",M530/500,Q530="250 g",M530/250,Q530="380 g",M530/380,Q530="5 g",M530/5,Q530="1 g",M530/1, Q530="90 g",M530/90,Q530="10 g",M530/10,Q530="300 g",M530/300,Q530="55 g",M530/55,Q530="500 cc",M530/500,Q530="22 g",M530/22,Q530="25 g",M530/25,Q530="500 ml",M530/500,Q530="12 g",(M530/12),Q530="8 g",M530/8, Q530="250 cc",M530/250,Q530="60 ml",M530/60,Q530="30 g",M530/30,Q530="250 ml",M530/250,Q530="20 g",M530/20)</f>
        <v>0.02</v>
      </c>
      <c r="Q530" s="25" t="s">
        <v>275</v>
      </c>
      <c r="R530" s="25" t="s">
        <v>237</v>
      </c>
      <c r="S530" s="25" t="s">
        <v>238</v>
      </c>
      <c r="T530" s="25" t="s">
        <v>239</v>
      </c>
      <c r="U530" s="25">
        <v>68</v>
      </c>
      <c r="V530" s="25" t="s">
        <v>240</v>
      </c>
      <c r="W530" s="23" t="s">
        <v>452</v>
      </c>
    </row>
    <row r="531" spans="1:23" x14ac:dyDescent="0.2">
      <c r="A531" s="24" t="s">
        <v>130</v>
      </c>
      <c r="B531" s="22" t="s">
        <v>249</v>
      </c>
      <c r="C531" s="24" t="s">
        <v>17</v>
      </c>
      <c r="D531" s="22" t="s">
        <v>247</v>
      </c>
      <c r="E531" s="24" t="s">
        <v>248</v>
      </c>
      <c r="F531" s="24" t="s">
        <v>222</v>
      </c>
      <c r="G531" s="22" t="s">
        <v>224</v>
      </c>
      <c r="H531" s="30" t="s">
        <v>1</v>
      </c>
      <c r="I531" s="33" t="s">
        <v>29</v>
      </c>
      <c r="J531" s="33" t="s">
        <v>262</v>
      </c>
      <c r="K531" s="31" t="s">
        <v>273</v>
      </c>
      <c r="L531" s="26" t="s">
        <v>75</v>
      </c>
      <c r="M531" s="40">
        <v>9</v>
      </c>
      <c r="N531" s="40">
        <v>9</v>
      </c>
      <c r="O531" s="29">
        <v>45560</v>
      </c>
      <c r="P531" s="42" cm="1">
        <f t="array" ref="P531">_xlfn.IFS(Q531="Kg",M531/1000,Q531="Lb",M531/500,Q531="U",M531/M531,Q531="125 g",M531/125,Q531="1100 ml",M531/1100,Q531="500 g",M531/500,Q531="250 g",M531/250,Q531="380 g",M531/380,Q531="5 g",M531/5,Q531="1 g",M531/1, Q531="90 g",M531/90,Q531="10 g",M531/10,Q531="300 g",M531/300,Q531="55 g",M531/55,Q531="500 cc",M531/500,Q531="22 g",M531/22,Q531="25 g",M531/25,Q531="500 ml",M531/500,Q531="12 g",(M531/12),Q531="8 g",M531/8, Q531="250 cc",M531/250,Q531="60 ml",M531/60,Q531="30 g",M531/30,Q531="250 ml",M531/250,Q531="20 g",M531/20)</f>
        <v>8.9999999999999993E-3</v>
      </c>
      <c r="Q531" s="25" t="s">
        <v>275</v>
      </c>
      <c r="R531" s="25" t="s">
        <v>237</v>
      </c>
      <c r="S531" s="25" t="s">
        <v>238</v>
      </c>
      <c r="T531" s="25" t="s">
        <v>239</v>
      </c>
      <c r="U531" s="25">
        <v>68</v>
      </c>
      <c r="V531" s="25" t="s">
        <v>240</v>
      </c>
      <c r="W531" s="23" t="s">
        <v>452</v>
      </c>
    </row>
    <row r="532" spans="1:23" x14ac:dyDescent="0.2">
      <c r="A532" s="24" t="s">
        <v>130</v>
      </c>
      <c r="B532" s="22" t="s">
        <v>249</v>
      </c>
      <c r="C532" s="24" t="s">
        <v>17</v>
      </c>
      <c r="D532" s="22" t="s">
        <v>247</v>
      </c>
      <c r="E532" s="24" t="s">
        <v>248</v>
      </c>
      <c r="F532" s="24" t="s">
        <v>222</v>
      </c>
      <c r="G532" s="22" t="s">
        <v>224</v>
      </c>
      <c r="H532" s="30" t="s">
        <v>1</v>
      </c>
      <c r="I532" s="33" t="s">
        <v>29</v>
      </c>
      <c r="J532" s="33" t="s">
        <v>264</v>
      </c>
      <c r="K532" s="31" t="s">
        <v>306</v>
      </c>
      <c r="L532" s="26" t="s">
        <v>81</v>
      </c>
      <c r="M532" s="39">
        <v>8</v>
      </c>
      <c r="N532" s="39">
        <v>5</v>
      </c>
      <c r="O532" s="29">
        <v>45560</v>
      </c>
      <c r="P532" s="42" cm="1">
        <f t="array" ref="P532">_xlfn.IFS(Q532="Kg",M532/1000,Q532="Lb",M532/500,Q532="U",M532/M532,Q532="125 g",M532/125,Q532="1100 ml",M532/1100,Q532="500 g",M532/500,Q532="250 g",M532/250,Q532="380 g",M532/380,Q532="5 g",M532/5,Q532="1 g",M532/1, Q532="90 g",M532/90,Q532="10 g",M532/10,Q532="300 g",M532/300,Q532="55 g",M532/55,Q532="500 cc",M532/500,Q532="22 g",M532/22,Q532="25 g",M532/25,Q532="500 ml",M532/500,Q532="12 g",(M532/12),Q532="8 g",M532/8, Q532="250 cc",M532/250,Q532="60 ml",M532/60,Q532="30 g",M532/30,Q532="250 ml",M532/250,Q532="20 g",M532/20)</f>
        <v>8.0000000000000002E-3</v>
      </c>
      <c r="Q532" s="25" t="s">
        <v>275</v>
      </c>
      <c r="R532" s="25" t="s">
        <v>237</v>
      </c>
      <c r="S532" s="25" t="s">
        <v>238</v>
      </c>
      <c r="T532" s="25" t="s">
        <v>239</v>
      </c>
      <c r="U532" s="25">
        <v>68</v>
      </c>
      <c r="V532" s="25" t="s">
        <v>240</v>
      </c>
      <c r="W532" s="23" t="s">
        <v>452</v>
      </c>
    </row>
    <row r="533" spans="1:23" x14ac:dyDescent="0.2">
      <c r="A533" s="24" t="s">
        <v>130</v>
      </c>
      <c r="B533" s="22" t="s">
        <v>249</v>
      </c>
      <c r="C533" s="24" t="s">
        <v>17</v>
      </c>
      <c r="D533" s="22" t="s">
        <v>247</v>
      </c>
      <c r="E533" s="24" t="s">
        <v>248</v>
      </c>
      <c r="F533" s="24" t="s">
        <v>222</v>
      </c>
      <c r="G533" s="22" t="s">
        <v>224</v>
      </c>
      <c r="H533" s="30" t="s">
        <v>1</v>
      </c>
      <c r="I533" s="33" t="s">
        <v>29</v>
      </c>
      <c r="J533" s="33" t="s">
        <v>262</v>
      </c>
      <c r="K533" s="33" t="s">
        <v>303</v>
      </c>
      <c r="L533" s="26" t="s">
        <v>63</v>
      </c>
      <c r="M533" s="39">
        <v>7</v>
      </c>
      <c r="N533" s="39">
        <v>6</v>
      </c>
      <c r="O533" s="29">
        <v>45560</v>
      </c>
      <c r="P533" s="42" cm="1">
        <f t="array" ref="P533">_xlfn.IFS(Q533="Kg",M533/1000,Q533="Lb",M533/500,Q533="U",M533/M533,Q533="125 g",M533/125,Q533="1100 ml",M533/1100,Q533="500 g",M533/500,Q533="250 g",M533/250,Q533="380 g",M533/380,Q533="5 g",M533/5,Q533="1 g",M533/1, Q533="90 g",M533/90,Q533="10 g",M533/10,Q533="300 g",M533/300,Q533="55 g",M533/55,Q533="500 cc",M533/500,Q533="22 g",M533/22,Q533="25 g",M533/25,Q533="500 ml",M533/500,Q533="12 g",(M533/12),Q533="8 g",M533/8, Q533="250 cc",M533/250,Q533="60 ml",M533/60,Q533="30 g",M533/30,Q533="250 ml",M533/250,Q533="20 g",M533/20)</f>
        <v>7.0000000000000001E-3</v>
      </c>
      <c r="Q533" s="25" t="s">
        <v>275</v>
      </c>
      <c r="R533" s="25" t="s">
        <v>237</v>
      </c>
      <c r="S533" s="25" t="s">
        <v>238</v>
      </c>
      <c r="T533" s="25" t="s">
        <v>239</v>
      </c>
      <c r="U533" s="25">
        <v>68</v>
      </c>
      <c r="V533" s="25" t="s">
        <v>240</v>
      </c>
      <c r="W533" s="23" t="s">
        <v>452</v>
      </c>
    </row>
    <row r="534" spans="1:23" x14ac:dyDescent="0.2">
      <c r="A534" s="24" t="s">
        <v>130</v>
      </c>
      <c r="B534" s="22" t="s">
        <v>249</v>
      </c>
      <c r="C534" s="24" t="s">
        <v>17</v>
      </c>
      <c r="D534" s="22" t="s">
        <v>247</v>
      </c>
      <c r="E534" s="24" t="s">
        <v>248</v>
      </c>
      <c r="F534" s="24" t="s">
        <v>222</v>
      </c>
      <c r="G534" s="22" t="s">
        <v>224</v>
      </c>
      <c r="H534" s="30" t="s">
        <v>1</v>
      </c>
      <c r="I534" s="33" t="s">
        <v>29</v>
      </c>
      <c r="J534" s="33" t="s">
        <v>262</v>
      </c>
      <c r="K534" s="33" t="s">
        <v>263</v>
      </c>
      <c r="L534" s="26" t="s">
        <v>134</v>
      </c>
      <c r="M534" s="39">
        <v>10</v>
      </c>
      <c r="N534" s="39">
        <v>5</v>
      </c>
      <c r="O534" s="29">
        <v>45560</v>
      </c>
      <c r="P534" s="42" cm="1">
        <f t="array" ref="P534">_xlfn.IFS(Q534="Kg",M534/1000,Q534="Lb",M534/500,Q534="U",M534/M534,Q534="125 g",M534/125,Q534="1100 ml",M534/1100,Q534="500 g",M534/500,Q534="250 g",M534/250,Q534="380 g",M534/380,Q534="5 g",M534/5,Q534="1 g",M534/1, Q534="90 g",M534/90,Q534="10 g",M534/10,Q534="300 g",M534/300,Q534="55 g",M534/55,Q534="500 cc",M534/500,Q534="22 g",M534/22,Q534="25 g",M534/25,Q534="500 ml",M534/500,Q534="12 g",(M534/12),Q534="8 g",M534/8, Q534="250 cc",M534/250,Q534="60 ml",M534/60,Q534="30 g",M534/30,Q534="250 ml",M534/250,Q534="20 g",M534/20)</f>
        <v>0.01</v>
      </c>
      <c r="Q534" s="25" t="s">
        <v>236</v>
      </c>
      <c r="R534" s="25" t="s">
        <v>237</v>
      </c>
      <c r="S534" s="25" t="s">
        <v>238</v>
      </c>
      <c r="T534" s="25" t="s">
        <v>239</v>
      </c>
      <c r="U534" s="25">
        <v>68</v>
      </c>
      <c r="V534" s="25" t="s">
        <v>240</v>
      </c>
      <c r="W534" s="23" t="s">
        <v>452</v>
      </c>
    </row>
    <row r="535" spans="1:23" x14ac:dyDescent="0.2">
      <c r="A535" s="24" t="s">
        <v>130</v>
      </c>
      <c r="B535" s="22" t="s">
        <v>249</v>
      </c>
      <c r="C535" s="24" t="s">
        <v>17</v>
      </c>
      <c r="D535" s="22" t="s">
        <v>247</v>
      </c>
      <c r="E535" s="24" t="s">
        <v>248</v>
      </c>
      <c r="F535" s="24" t="s">
        <v>222</v>
      </c>
      <c r="G535" s="22" t="s">
        <v>224</v>
      </c>
      <c r="H535" s="30" t="s">
        <v>1</v>
      </c>
      <c r="I535" s="33" t="s">
        <v>29</v>
      </c>
      <c r="J535" s="33" t="s">
        <v>271</v>
      </c>
      <c r="K535" s="33" t="s">
        <v>252</v>
      </c>
      <c r="L535" s="26" t="s">
        <v>295</v>
      </c>
      <c r="M535" s="39">
        <v>1</v>
      </c>
      <c r="N535" s="39">
        <v>1</v>
      </c>
      <c r="O535" s="29">
        <v>45560</v>
      </c>
      <c r="P535" s="42" cm="1">
        <f t="array" ref="P535">_xlfn.IFS(Q535="Kg",M535/1000,Q535="Lb",M535/500,Q535="U",M535/M535,Q535="125 g",M535/125,Q535="1100 ml",M535/1100,Q535="500 g",M535/500,Q535="250 g",M535/250,Q535="380 g",M535/380,Q535="5 g",M535/5,Q535="1 g",M535/1, Q535="90 g",M535/90,Q535="10 g",M535/10,Q535="300 g",M535/300,Q535="55 g",M535/55,Q535="500 cc",M535/500,Q535="22 g",M535/22,Q535="25 g",M535/25,Q535="500 ml",M535/500,Q535="12 g",(M535/12),Q535="8 g",M535/8, Q535="250 cc",M535/250,Q535="60 ml",M535/60,Q535="30 g",M535/30,Q535="250 ml",M535/250,Q535="20 g",M535/20)</f>
        <v>0.1</v>
      </c>
      <c r="Q535" s="25" t="s">
        <v>296</v>
      </c>
      <c r="R535" s="25" t="s">
        <v>237</v>
      </c>
      <c r="S535" s="25" t="s">
        <v>238</v>
      </c>
      <c r="T535" s="25" t="s">
        <v>239</v>
      </c>
      <c r="U535" s="25">
        <v>68</v>
      </c>
      <c r="V535" s="25" t="s">
        <v>240</v>
      </c>
      <c r="W535" s="23" t="s">
        <v>452</v>
      </c>
    </row>
    <row r="536" spans="1:23" x14ac:dyDescent="0.2">
      <c r="A536" s="24" t="s">
        <v>130</v>
      </c>
      <c r="B536" s="22" t="s">
        <v>249</v>
      </c>
      <c r="C536" s="24" t="s">
        <v>17</v>
      </c>
      <c r="D536" s="22" t="s">
        <v>247</v>
      </c>
      <c r="E536" s="24" t="s">
        <v>248</v>
      </c>
      <c r="F536" s="24" t="s">
        <v>222</v>
      </c>
      <c r="G536" s="22" t="s">
        <v>224</v>
      </c>
      <c r="H536" s="30" t="s">
        <v>1</v>
      </c>
      <c r="I536" s="33" t="s">
        <v>29</v>
      </c>
      <c r="J536" s="33" t="s">
        <v>262</v>
      </c>
      <c r="K536" s="33" t="s">
        <v>261</v>
      </c>
      <c r="L536" s="26" t="s">
        <v>131</v>
      </c>
      <c r="M536" s="39">
        <v>1</v>
      </c>
      <c r="N536" s="39">
        <v>1</v>
      </c>
      <c r="O536" s="29">
        <v>45560</v>
      </c>
      <c r="P536" s="42" cm="1">
        <f t="array" ref="P536">_xlfn.IFS(Q536="Kg",M536/1000,Q536="Lb",M536/500,Q536="U",M536/M536,Q536="125 g",M536/125,Q536="1100 ml",M536/1100,Q536="500 g",M536/500,Q536="250 g",M536/250,Q536="380 g",M536/380,Q536="5 g",M536/5,Q536="1 g",M536/1, Q536="90 g",M536/90,Q536="10 g",M536/10,Q536="300 g",M536/300,Q536="55 g",M536/55,Q536="500 cc",M536/500,Q536="22 g",M536/22,Q536="25 g",M536/25,Q536="500 ml",M536/500,Q536="12 g",(M536/12),Q536="8 g",M536/8, Q536="250 cc",M536/250,Q536="60 ml",M536/60,Q536="30 g",M536/30,Q536="250 ml",M536/250,Q536="20 g",M536/20)</f>
        <v>1E-3</v>
      </c>
      <c r="Q536" s="25" t="s">
        <v>236</v>
      </c>
      <c r="R536" s="25" t="s">
        <v>237</v>
      </c>
      <c r="S536" s="25" t="s">
        <v>238</v>
      </c>
      <c r="T536" s="25" t="s">
        <v>239</v>
      </c>
      <c r="U536" s="25">
        <v>68</v>
      </c>
      <c r="V536" s="25" t="s">
        <v>240</v>
      </c>
      <c r="W536" s="23" t="s">
        <v>452</v>
      </c>
    </row>
    <row r="537" spans="1:23" x14ac:dyDescent="0.2">
      <c r="A537" s="24" t="s">
        <v>130</v>
      </c>
      <c r="B537" s="22" t="s">
        <v>249</v>
      </c>
      <c r="C537" s="24" t="s">
        <v>17</v>
      </c>
      <c r="D537" s="22" t="s">
        <v>247</v>
      </c>
      <c r="E537" s="24" t="s">
        <v>248</v>
      </c>
      <c r="F537" s="24" t="s">
        <v>222</v>
      </c>
      <c r="G537" s="22" t="s">
        <v>224</v>
      </c>
      <c r="H537" s="30" t="s">
        <v>16</v>
      </c>
      <c r="I537" s="33" t="s">
        <v>93</v>
      </c>
      <c r="J537" s="33" t="s">
        <v>264</v>
      </c>
      <c r="K537" s="31" t="s">
        <v>39</v>
      </c>
      <c r="L537" s="26" t="s">
        <v>64</v>
      </c>
      <c r="M537" s="39">
        <v>62</v>
      </c>
      <c r="N537" s="39">
        <v>62</v>
      </c>
      <c r="O537" s="29">
        <v>45560</v>
      </c>
      <c r="P537" s="42" cm="1">
        <f t="array" ref="P537">_xlfn.IFS(Q537="Kg",M537/1000,Q537="Lb",M537/500,Q537="U",M537/M537,Q537="125 g",M537/125,Q537="1100 ml",M537/1100,Q537="500 g",M537/500,Q537="250 g",M537/250,Q537="380 g",M537/380,Q537="5 g",M537/5,Q537="1 g",M537/1, Q537="90 g",M537/90,Q537="10 g",M537/10,Q537="300 g",M537/300,Q537="55 g",M537/55,Q537="500 cc",M537/500,Q537="22 g",M537/22,Q537="25 g",M537/25,Q537="500 ml",M537/500,Q537="12 g",(M537/12),Q537="8 g",M537/8, Q537="250 cc",M537/250,Q537="60 ml",M537/60,Q537="30 g",M537/30,Q537="250 ml",M537/250,Q537="20 g",M537/20)</f>
        <v>0.124</v>
      </c>
      <c r="Q537" s="25" t="s">
        <v>265</v>
      </c>
      <c r="R537" s="25" t="s">
        <v>237</v>
      </c>
      <c r="S537" s="25" t="s">
        <v>238</v>
      </c>
      <c r="T537" s="25" t="s">
        <v>239</v>
      </c>
      <c r="U537" s="25">
        <v>68</v>
      </c>
      <c r="V537" s="25" t="s">
        <v>240</v>
      </c>
      <c r="W537" s="23" t="s">
        <v>452</v>
      </c>
    </row>
    <row r="538" spans="1:23" x14ac:dyDescent="0.2">
      <c r="A538" s="24" t="s">
        <v>130</v>
      </c>
      <c r="B538" s="22" t="s">
        <v>249</v>
      </c>
      <c r="C538" s="24" t="s">
        <v>17</v>
      </c>
      <c r="D538" s="22" t="s">
        <v>247</v>
      </c>
      <c r="E538" s="24" t="s">
        <v>248</v>
      </c>
      <c r="F538" s="24" t="s">
        <v>222</v>
      </c>
      <c r="G538" s="22" t="s">
        <v>224</v>
      </c>
      <c r="H538" s="30" t="s">
        <v>16</v>
      </c>
      <c r="I538" s="33" t="s">
        <v>93</v>
      </c>
      <c r="J538" s="33" t="s">
        <v>262</v>
      </c>
      <c r="K538" s="33" t="s">
        <v>316</v>
      </c>
      <c r="L538" s="26" t="s">
        <v>62</v>
      </c>
      <c r="M538" s="39">
        <v>8</v>
      </c>
      <c r="N538" s="39">
        <v>7</v>
      </c>
      <c r="O538" s="29">
        <v>45560</v>
      </c>
      <c r="P538" s="42" cm="1">
        <f t="array" ref="P538">_xlfn.IFS(Q538="Kg",M538/1000,Q538="Lb",M538/500,Q538="U",M538/M538,Q538="125 g",M538/125,Q538="1100 ml",M538/1100,Q538="500 g",M538/500,Q538="250 g",M538/250,Q538="380 g",M538/380,Q538="5 g",M538/5,Q538="1 g",M538/1, Q538="90 g",M538/90,Q538="10 g",M538/10,Q538="300 g",M538/300,Q538="55 g",M538/55,Q538="500 cc",M538/500,Q538="22 g",M538/22,Q538="25 g",M538/25,Q538="500 ml",M538/500,Q538="12 g",(M538/12),Q538="8 g",M538/8, Q538="250 cc",M538/250,Q538="60 ml",M538/60,Q538="30 g",M538/30,Q538="250 ml",M538/250,Q538="20 g",M538/20)</f>
        <v>8.0000000000000002E-3</v>
      </c>
      <c r="Q538" s="25" t="s">
        <v>275</v>
      </c>
      <c r="R538" s="25" t="s">
        <v>237</v>
      </c>
      <c r="S538" s="25" t="s">
        <v>238</v>
      </c>
      <c r="T538" s="25" t="s">
        <v>239</v>
      </c>
      <c r="U538" s="25">
        <v>68</v>
      </c>
      <c r="V538" s="25" t="s">
        <v>240</v>
      </c>
      <c r="W538" s="23" t="s">
        <v>452</v>
      </c>
    </row>
    <row r="539" spans="1:23" x14ac:dyDescent="0.2">
      <c r="A539" s="24" t="s">
        <v>130</v>
      </c>
      <c r="B539" s="22" t="s">
        <v>249</v>
      </c>
      <c r="C539" s="24" t="s">
        <v>17</v>
      </c>
      <c r="D539" s="22" t="s">
        <v>247</v>
      </c>
      <c r="E539" s="24" t="s">
        <v>248</v>
      </c>
      <c r="F539" s="24" t="s">
        <v>222</v>
      </c>
      <c r="G539" s="22" t="s">
        <v>224</v>
      </c>
      <c r="H539" s="30" t="s">
        <v>16</v>
      </c>
      <c r="I539" s="33" t="s">
        <v>93</v>
      </c>
      <c r="J539" s="33" t="s">
        <v>262</v>
      </c>
      <c r="K539" s="33" t="s">
        <v>261</v>
      </c>
      <c r="L539" s="26" t="s">
        <v>131</v>
      </c>
      <c r="M539" s="39">
        <v>0.5</v>
      </c>
      <c r="N539" s="39">
        <v>0.47</v>
      </c>
      <c r="O539" s="29">
        <v>45560</v>
      </c>
      <c r="P539" s="42" cm="1">
        <f t="array" ref="P539">_xlfn.IFS(Q539="Kg",M539/1000,Q539="Lb",M539/500,Q539="U",M539/M539,Q539="125 g",M539/125,Q539="1100 ml",M539/1100,Q539="500 g",M539/500,Q539="250 g",M539/250,Q539="380 g",M539/380,Q539="5 g",M539/5,Q539="1 g",M539/1, Q539="90 g",M539/90,Q539="10 g",M539/10,Q539="300 g",M539/300,Q539="55 g",M539/55,Q539="500 cc",M539/500,Q539="22 g",M539/22,Q539="25 g",M539/25,Q539="500 ml",M539/500,Q539="12 g",(M539/12),Q539="8 g",M539/8, Q539="250 cc",M539/250,Q539="60 ml",M539/60,Q539="30 g",M539/30,Q539="250 ml",M539/250,Q539="20 g",M539/20)</f>
        <v>5.0000000000000001E-4</v>
      </c>
      <c r="Q539" s="25" t="s">
        <v>236</v>
      </c>
      <c r="R539" s="25" t="s">
        <v>237</v>
      </c>
      <c r="S539" s="25" t="s">
        <v>238</v>
      </c>
      <c r="T539" s="25" t="s">
        <v>239</v>
      </c>
      <c r="U539" s="25">
        <v>68</v>
      </c>
      <c r="V539" s="25" t="s">
        <v>240</v>
      </c>
      <c r="W539" s="23" t="s">
        <v>452</v>
      </c>
    </row>
    <row r="540" spans="1:23" x14ac:dyDescent="0.2">
      <c r="A540" s="24" t="s">
        <v>130</v>
      </c>
      <c r="B540" s="22" t="s">
        <v>249</v>
      </c>
      <c r="C540" s="24" t="s">
        <v>17</v>
      </c>
      <c r="D540" s="22" t="s">
        <v>247</v>
      </c>
      <c r="E540" s="24" t="s">
        <v>248</v>
      </c>
      <c r="F540" s="24" t="s">
        <v>222</v>
      </c>
      <c r="G540" s="22" t="s">
        <v>224</v>
      </c>
      <c r="H540" s="30" t="s">
        <v>16</v>
      </c>
      <c r="I540" s="33" t="s">
        <v>93</v>
      </c>
      <c r="J540" s="33" t="s">
        <v>262</v>
      </c>
      <c r="K540" s="31" t="s">
        <v>273</v>
      </c>
      <c r="L540" s="26" t="s">
        <v>75</v>
      </c>
      <c r="M540" s="39">
        <v>8</v>
      </c>
      <c r="N540" s="39">
        <v>8</v>
      </c>
      <c r="O540" s="29">
        <v>45560</v>
      </c>
      <c r="P540" s="42" cm="1">
        <f t="array" ref="P540">_xlfn.IFS(Q540="Kg",M540/1000,Q540="Lb",M540/500,Q540="U",M540/M540,Q540="125 g",M540/125,Q540="1100 ml",M540/1100,Q540="500 g",M540/500,Q540="250 g",M540/250,Q540="380 g",M540/380,Q540="5 g",M540/5,Q540="1 g",M540/1, Q540="90 g",M540/90,Q540="10 g",M540/10,Q540="300 g",M540/300,Q540="55 g",M540/55,Q540="500 cc",M540/500,Q540="22 g",M540/22,Q540="25 g",M540/25,Q540="500 ml",M540/500,Q540="12 g",(M540/12),Q540="8 g",M540/8, Q540="250 cc",M540/250,Q540="60 ml",M540/60,Q540="30 g",M540/30,Q540="250 ml",M540/250,Q540="20 g",M540/20)</f>
        <v>8.0000000000000002E-3</v>
      </c>
      <c r="Q540" s="25" t="s">
        <v>275</v>
      </c>
      <c r="R540" s="25" t="s">
        <v>237</v>
      </c>
      <c r="S540" s="25" t="s">
        <v>238</v>
      </c>
      <c r="T540" s="25" t="s">
        <v>239</v>
      </c>
      <c r="U540" s="25">
        <v>68</v>
      </c>
      <c r="V540" s="25" t="s">
        <v>240</v>
      </c>
      <c r="W540" s="23" t="s">
        <v>452</v>
      </c>
    </row>
    <row r="541" spans="1:23" x14ac:dyDescent="0.2">
      <c r="A541" s="24" t="s">
        <v>130</v>
      </c>
      <c r="B541" s="22" t="s">
        <v>249</v>
      </c>
      <c r="C541" s="24" t="s">
        <v>17</v>
      </c>
      <c r="D541" s="22" t="s">
        <v>247</v>
      </c>
      <c r="E541" s="24" t="s">
        <v>248</v>
      </c>
      <c r="F541" s="24" t="s">
        <v>222</v>
      </c>
      <c r="G541" s="22" t="s">
        <v>224</v>
      </c>
      <c r="H541" s="30" t="s">
        <v>25</v>
      </c>
      <c r="I541" s="33" t="s">
        <v>210</v>
      </c>
      <c r="J541" s="33" t="s">
        <v>264</v>
      </c>
      <c r="K541" s="33" t="s">
        <v>305</v>
      </c>
      <c r="L541" s="26" t="s">
        <v>76</v>
      </c>
      <c r="M541" s="39">
        <v>195</v>
      </c>
      <c r="N541" s="39">
        <v>140</v>
      </c>
      <c r="O541" s="29">
        <v>45560</v>
      </c>
      <c r="P541" s="42" cm="1">
        <f t="array" ref="P541">_xlfn.IFS(Q541="Kg",M541/1000,Q541="Lb",M541/500,Q541="U",M541/M541,Q541="125 g",M541/125,Q541="1100 ml",M541/1100,Q541="500 g",M541/500,Q541="250 g",M541/250,Q541="380 g",M541/380,Q541="5 g",M541/5,Q541="1 g",M541/1, Q541="90 g",M541/90,Q541="10 g",M541/10,Q541="300 g",M541/300,Q541="55 g",M541/55,Q541="500 cc",M541/500,Q541="22 g",M541/22,Q541="25 g",M541/25,Q541="500 ml",M541/500,Q541="12 g",(M541/12),Q541="8 g",M541/8, Q541="250 cc",M541/250,Q541="60 ml",M541/60,Q541="30 g",M541/30,Q541="250 ml",M541/250,Q541="20 g",M541/20)</f>
        <v>0.19500000000000001</v>
      </c>
      <c r="Q541" s="25" t="s">
        <v>275</v>
      </c>
      <c r="R541" s="25" t="s">
        <v>237</v>
      </c>
      <c r="S541" s="25" t="s">
        <v>238</v>
      </c>
      <c r="T541" s="25" t="s">
        <v>239</v>
      </c>
      <c r="U541" s="25">
        <v>68</v>
      </c>
      <c r="V541" s="25" t="s">
        <v>240</v>
      </c>
      <c r="W541" s="23" t="s">
        <v>452</v>
      </c>
    </row>
    <row r="542" spans="1:23" x14ac:dyDescent="0.2">
      <c r="A542" s="24" t="s">
        <v>130</v>
      </c>
      <c r="B542" s="22" t="s">
        <v>249</v>
      </c>
      <c r="C542" s="24" t="s">
        <v>17</v>
      </c>
      <c r="D542" s="22" t="s">
        <v>247</v>
      </c>
      <c r="E542" s="24" t="s">
        <v>248</v>
      </c>
      <c r="F542" s="24" t="s">
        <v>222</v>
      </c>
      <c r="G542" s="22" t="s">
        <v>224</v>
      </c>
      <c r="H542" s="30" t="s">
        <v>25</v>
      </c>
      <c r="I542" s="33" t="s">
        <v>210</v>
      </c>
      <c r="J542" s="33" t="s">
        <v>264</v>
      </c>
      <c r="K542" s="33" t="s">
        <v>280</v>
      </c>
      <c r="L542" s="26" t="s">
        <v>281</v>
      </c>
      <c r="M542" s="39">
        <v>10</v>
      </c>
      <c r="N542" s="39">
        <v>10</v>
      </c>
      <c r="O542" s="29">
        <v>45560</v>
      </c>
      <c r="P542" s="42" cm="1">
        <f t="array" ref="P542">_xlfn.IFS(Q542="Kg",M542/1000,Q542="Lb",M542/500,Q542="U",M542/M542,Q542="125 g",M542/125,Q542="1100 ml",M542/1100,Q542="500 g",M542/500,Q542="250 g",M542/250,Q542="380 g",M542/380,Q542="5 g",M542/5,Q542="1 g",M542/1, Q542="90 g",M542/90,Q542="10 g",M542/10,Q542="300 g",M542/300,Q542="55 g",M542/55,Q542="500 cc",M542/500,Q542="22 g",M542/22,Q542="25 g",M542/25,Q542="500 ml",M542/500,Q542="12 g",(M542/12),Q542="8 g",M542/8, Q542="250 cc",M542/250,Q542="60 ml",M542/60,Q542="30 g",M542/30,Q542="250 ml",M542/250,Q542="20 g",M542/20)</f>
        <v>0.02</v>
      </c>
      <c r="Q542" s="25" t="s">
        <v>265</v>
      </c>
      <c r="R542" s="25" t="s">
        <v>237</v>
      </c>
      <c r="S542" s="25" t="s">
        <v>238</v>
      </c>
      <c r="T542" s="25" t="s">
        <v>239</v>
      </c>
      <c r="U542" s="25">
        <v>68</v>
      </c>
      <c r="V542" s="25" t="s">
        <v>240</v>
      </c>
      <c r="W542" s="23" t="s">
        <v>452</v>
      </c>
    </row>
    <row r="543" spans="1:23" x14ac:dyDescent="0.2">
      <c r="A543" s="24" t="s">
        <v>130</v>
      </c>
      <c r="B543" s="22" t="s">
        <v>249</v>
      </c>
      <c r="C543" s="24" t="s">
        <v>17</v>
      </c>
      <c r="D543" s="22" t="s">
        <v>247</v>
      </c>
      <c r="E543" s="24" t="s">
        <v>248</v>
      </c>
      <c r="F543" s="24" t="s">
        <v>222</v>
      </c>
      <c r="G543" s="22" t="s">
        <v>224</v>
      </c>
      <c r="H543" s="30" t="s">
        <v>25</v>
      </c>
      <c r="I543" s="33" t="s">
        <v>210</v>
      </c>
      <c r="J543" s="33" t="s">
        <v>266</v>
      </c>
      <c r="K543" s="31" t="s">
        <v>282</v>
      </c>
      <c r="L543" s="26" t="s">
        <v>78</v>
      </c>
      <c r="M543" s="39">
        <v>10</v>
      </c>
      <c r="N543" s="39">
        <v>9</v>
      </c>
      <c r="O543" s="29">
        <v>45560</v>
      </c>
      <c r="P543" s="42" cm="1">
        <f t="array" ref="P543">_xlfn.IFS(Q543="Kg",M543/1000,Q543="Lb",M543/500,Q543="U",M543/M543,Q543="125 g",M543/125,Q543="1100 ml",M543/1100,Q543="500 g",M543/500,Q543="250 g",M543/250,Q543="380 g",M543/380,Q543="5 g",M543/5,Q543="1 g",M543/1, Q543="90 g",M543/90,Q543="10 g",M543/10,Q543="300 g",M543/300,Q543="55 g",M543/55,Q543="500 cc",M543/500,Q543="22 g",M543/22,Q543="25 g",M543/25,Q543="500 ml",M543/500,Q543="12 g",(M543/12),Q543="8 g",M543/8, Q543="250 cc",M543/250,Q543="60 ml",M543/60,Q543="30 g",M543/30,Q543="250 ml",M543/250,Q543="20 g",M543/20)</f>
        <v>0.18181818181818182</v>
      </c>
      <c r="Q543" s="25" t="s">
        <v>283</v>
      </c>
      <c r="R543" s="25" t="s">
        <v>237</v>
      </c>
      <c r="S543" s="25" t="s">
        <v>238</v>
      </c>
      <c r="T543" s="25" t="s">
        <v>239</v>
      </c>
      <c r="U543" s="25">
        <v>68</v>
      </c>
      <c r="V543" s="25" t="s">
        <v>240</v>
      </c>
      <c r="W543" s="23" t="s">
        <v>452</v>
      </c>
    </row>
    <row r="544" spans="1:23" x14ac:dyDescent="0.2">
      <c r="A544" s="24" t="s">
        <v>130</v>
      </c>
      <c r="B544" s="22" t="s">
        <v>249</v>
      </c>
      <c r="C544" s="24" t="s">
        <v>17</v>
      </c>
      <c r="D544" s="22" t="s">
        <v>247</v>
      </c>
      <c r="E544" s="24" t="s">
        <v>248</v>
      </c>
      <c r="F544" s="24" t="s">
        <v>222</v>
      </c>
      <c r="G544" s="22" t="s">
        <v>224</v>
      </c>
      <c r="H544" s="30" t="s">
        <v>25</v>
      </c>
      <c r="I544" s="33" t="s">
        <v>210</v>
      </c>
      <c r="J544" s="33" t="s">
        <v>287</v>
      </c>
      <c r="K544" s="33" t="s">
        <v>286</v>
      </c>
      <c r="L544" s="26" t="s">
        <v>74</v>
      </c>
      <c r="M544" s="39">
        <v>10</v>
      </c>
      <c r="N544" s="39">
        <v>10</v>
      </c>
      <c r="O544" s="29">
        <v>45560</v>
      </c>
      <c r="P544" s="42" cm="1">
        <f t="array" ref="P544">_xlfn.IFS(Q544="Kg",M544/1000,Q544="Lb",M544/500,Q544="U",M544/M544,Q544="125 g",M544/125,Q544="1100 ml",M544/1100,Q544="500 g",M544/500,Q544="250 g",M544/250,Q544="380 g",M544/380,Q544="5 g",M544/5,Q544="1 g",M544/1, Q544="90 g",M544/90,Q544="10 g",M544/10,Q544="300 g",M544/300,Q544="55 g",M544/55,Q544="500 cc",M544/500,Q544="22 g",M544/22,Q544="25 g",M544/25,Q544="500 ml",M544/500,Q544="12 g",(M544/12),Q544="8 g",M544/8, Q544="250 cc",M544/250,Q544="60 ml",M544/60,Q544="30 g",M544/30,Q544="250 ml",M544/250,Q544="20 g",M544/20)</f>
        <v>2.6315789473684209E-2</v>
      </c>
      <c r="Q544" s="25" t="s">
        <v>288</v>
      </c>
      <c r="R544" s="25" t="s">
        <v>237</v>
      </c>
      <c r="S544" s="25" t="s">
        <v>238</v>
      </c>
      <c r="T544" s="25" t="s">
        <v>239</v>
      </c>
      <c r="U544" s="25">
        <v>68</v>
      </c>
      <c r="V544" s="25" t="s">
        <v>240</v>
      </c>
      <c r="W544" s="23" t="s">
        <v>452</v>
      </c>
    </row>
    <row r="545" spans="1:23" x14ac:dyDescent="0.2">
      <c r="A545" s="24" t="s">
        <v>130</v>
      </c>
      <c r="B545" s="22" t="s">
        <v>249</v>
      </c>
      <c r="C545" s="24" t="s">
        <v>17</v>
      </c>
      <c r="D545" s="22" t="s">
        <v>247</v>
      </c>
      <c r="E545" s="24" t="s">
        <v>248</v>
      </c>
      <c r="F545" s="24" t="s">
        <v>222</v>
      </c>
      <c r="G545" s="22" t="s">
        <v>224</v>
      </c>
      <c r="H545" s="30" t="s">
        <v>25</v>
      </c>
      <c r="I545" s="33" t="s">
        <v>210</v>
      </c>
      <c r="J545" s="33" t="s">
        <v>287</v>
      </c>
      <c r="K545" s="31" t="s">
        <v>164</v>
      </c>
      <c r="L545" s="26" t="s">
        <v>200</v>
      </c>
      <c r="M545" s="39">
        <v>26</v>
      </c>
      <c r="N545" s="39">
        <v>26</v>
      </c>
      <c r="O545" s="29">
        <v>45560</v>
      </c>
      <c r="P545" s="42" cm="1">
        <f t="array" ref="P545">_xlfn.IFS(Q545="Kg",M545/1000,Q545="Lb",M545/500,Q545="U",M545/M545,Q545="125 g",M545/125,Q545="1100 ml",M545/1100,Q545="500 g",M545/500,Q545="250 g",M545/250,Q545="380 g",M545/380,Q545="5 g",M545/5,Q545="1 g",M545/1, Q545="90 g",M545/90,Q545="10 g",M545/10,Q545="300 g",M545/300,Q545="55 g",M545/55,Q545="500 cc",M545/500,Q545="22 g",M545/22,Q545="25 g",M545/25,Q545="500 ml",M545/500,Q545="12 g",(M545/12),Q545="8 g",M545/8, Q545="250 cc",M545/250,Q545="60 ml",M545/60,Q545="30 g",M545/30,Q545="250 ml",M545/250,Q545="20 g",M545/20)</f>
        <v>2.5999999999999999E-2</v>
      </c>
      <c r="Q545" s="25" t="s">
        <v>275</v>
      </c>
      <c r="R545" s="25" t="s">
        <v>237</v>
      </c>
      <c r="S545" s="25" t="s">
        <v>238</v>
      </c>
      <c r="T545" s="25" t="s">
        <v>239</v>
      </c>
      <c r="U545" s="25">
        <v>68</v>
      </c>
      <c r="V545" s="25" t="s">
        <v>240</v>
      </c>
      <c r="W545" s="23" t="s">
        <v>452</v>
      </c>
    </row>
    <row r="546" spans="1:23" x14ac:dyDescent="0.2">
      <c r="A546" s="24" t="s">
        <v>130</v>
      </c>
      <c r="B546" s="22" t="s">
        <v>249</v>
      </c>
      <c r="C546" s="24" t="s">
        <v>17</v>
      </c>
      <c r="D546" s="22" t="s">
        <v>247</v>
      </c>
      <c r="E546" s="24" t="s">
        <v>248</v>
      </c>
      <c r="F546" s="24" t="s">
        <v>222</v>
      </c>
      <c r="G546" s="22" t="s">
        <v>224</v>
      </c>
      <c r="H546" s="30" t="s">
        <v>24</v>
      </c>
      <c r="I546" s="33" t="s">
        <v>167</v>
      </c>
      <c r="J546" s="33" t="s">
        <v>262</v>
      </c>
      <c r="K546" s="33" t="s">
        <v>312</v>
      </c>
      <c r="L546" s="26" t="s">
        <v>61</v>
      </c>
      <c r="M546" s="39">
        <v>56</v>
      </c>
      <c r="N546" s="39">
        <v>45</v>
      </c>
      <c r="O546" s="29">
        <v>45560</v>
      </c>
      <c r="P546" s="42" cm="1">
        <f t="array" ref="P546">_xlfn.IFS(Q546="Kg",M546/1000,Q546="Lb",M546/500,Q546="U",M546/M546,Q546="125 g",M546/125,Q546="1100 ml",M546/1100,Q546="500 g",M546/500,Q546="250 g",M546/250,Q546="380 g",M546/380,Q546="5 g",M546/5,Q546="1 g",M546/1, Q546="90 g",M546/90,Q546="10 g",M546/10,Q546="300 g",M546/300,Q546="55 g",M546/55,Q546="500 cc",M546/500,Q546="22 g",M546/22,Q546="25 g",M546/25,Q546="500 ml",M546/500,Q546="12 g",(M546/12),Q546="8 g",M546/8, Q546="250 cc",M546/250,Q546="60 ml",M546/60,Q546="30 g",M546/30,Q546="250 ml",M546/250,Q546="20 g",M546/20)</f>
        <v>5.6000000000000001E-2</v>
      </c>
      <c r="Q546" s="25" t="s">
        <v>275</v>
      </c>
      <c r="R546" s="25" t="s">
        <v>237</v>
      </c>
      <c r="S546" s="25" t="s">
        <v>238</v>
      </c>
      <c r="T546" s="25" t="s">
        <v>239</v>
      </c>
      <c r="U546" s="25">
        <v>68</v>
      </c>
      <c r="V546" s="25" t="s">
        <v>240</v>
      </c>
      <c r="W546" s="23" t="s">
        <v>452</v>
      </c>
    </row>
    <row r="547" spans="1:23" x14ac:dyDescent="0.2">
      <c r="A547" s="24" t="s">
        <v>130</v>
      </c>
      <c r="B547" s="22" t="s">
        <v>249</v>
      </c>
      <c r="C547" s="24" t="s">
        <v>17</v>
      </c>
      <c r="D547" s="22" t="s">
        <v>247</v>
      </c>
      <c r="E547" s="24" t="s">
        <v>248</v>
      </c>
      <c r="F547" s="24" t="s">
        <v>222</v>
      </c>
      <c r="G547" s="22" t="s">
        <v>224</v>
      </c>
      <c r="H547" s="30" t="s">
        <v>24</v>
      </c>
      <c r="I547" s="33" t="s">
        <v>167</v>
      </c>
      <c r="J547" s="33" t="s">
        <v>262</v>
      </c>
      <c r="K547" s="33" t="s">
        <v>301</v>
      </c>
      <c r="L547" s="26" t="s">
        <v>66</v>
      </c>
      <c r="M547" s="39">
        <v>60</v>
      </c>
      <c r="N547" s="39">
        <v>45</v>
      </c>
      <c r="O547" s="29">
        <v>45560</v>
      </c>
      <c r="P547" s="42" cm="1">
        <f t="array" ref="P547">_xlfn.IFS(Q547="Kg",M547/1000,Q547="Lb",M547/500,Q547="U",M547/M547,Q547="125 g",M547/125,Q547="1100 ml",M547/1100,Q547="500 g",M547/500,Q547="250 g",M547/250,Q547="380 g",M547/380,Q547="5 g",M547/5,Q547="1 g",M547/1, Q547="90 g",M547/90,Q547="10 g",M547/10,Q547="300 g",M547/300,Q547="55 g",M547/55,Q547="500 cc",M547/500,Q547="22 g",M547/22,Q547="25 g",M547/25,Q547="500 ml",M547/500,Q547="12 g",(M547/12),Q547="8 g",M547/8, Q547="250 cc",M547/250,Q547="60 ml",M547/60,Q547="30 g",M547/30,Q547="250 ml",M547/250,Q547="20 g",M547/20)</f>
        <v>0.06</v>
      </c>
      <c r="Q547" s="25" t="s">
        <v>275</v>
      </c>
      <c r="R547" s="25" t="s">
        <v>237</v>
      </c>
      <c r="S547" s="25" t="s">
        <v>238</v>
      </c>
      <c r="T547" s="25" t="s">
        <v>239</v>
      </c>
      <c r="U547" s="25">
        <v>68</v>
      </c>
      <c r="V547" s="25" t="s">
        <v>240</v>
      </c>
      <c r="W547" s="23" t="s">
        <v>452</v>
      </c>
    </row>
    <row r="548" spans="1:23" x14ac:dyDescent="0.2">
      <c r="A548" s="24" t="s">
        <v>130</v>
      </c>
      <c r="B548" s="22" t="s">
        <v>249</v>
      </c>
      <c r="C548" s="24" t="s">
        <v>17</v>
      </c>
      <c r="D548" s="22" t="s">
        <v>247</v>
      </c>
      <c r="E548" s="24" t="s">
        <v>248</v>
      </c>
      <c r="F548" s="24" t="s">
        <v>222</v>
      </c>
      <c r="G548" s="22" t="s">
        <v>224</v>
      </c>
      <c r="H548" s="30" t="s">
        <v>24</v>
      </c>
      <c r="I548" s="33" t="s">
        <v>167</v>
      </c>
      <c r="J548" s="33" t="s">
        <v>262</v>
      </c>
      <c r="K548" s="33" t="s">
        <v>291</v>
      </c>
      <c r="L548" s="26" t="s">
        <v>67</v>
      </c>
      <c r="M548" s="39">
        <v>5</v>
      </c>
      <c r="N548" s="39">
        <v>2.5</v>
      </c>
      <c r="O548" s="29">
        <v>45560</v>
      </c>
      <c r="P548" s="42" cm="1">
        <f t="array" ref="P548">_xlfn.IFS(Q548="Kg",M548/1000,Q548="Lb",M548/500,Q548="U",M548/M548,Q548="125 g",M548/125,Q548="1100 ml",M548/1100,Q548="500 g",M548/500,Q548="250 g",M548/250,Q548="380 g",M548/380,Q548="5 g",M548/5,Q548="1 g",M548/1, Q548="90 g",M548/90,Q548="10 g",M548/10,Q548="300 g",M548/300,Q548="55 g",M548/55,Q548="500 cc",M548/500,Q548="22 g",M548/22,Q548="25 g",M548/25,Q548="500 ml",M548/500,Q548="12 g",(M548/12),Q548="8 g",M548/8, Q548="250 cc",M548/250,Q548="60 ml",M548/60,Q548="30 g",M548/30,Q548="250 ml",M548/250,Q548="20 g",M548/20)</f>
        <v>5.0000000000000001E-3</v>
      </c>
      <c r="Q548" s="25" t="s">
        <v>275</v>
      </c>
      <c r="R548" s="25" t="s">
        <v>237</v>
      </c>
      <c r="S548" s="25" t="s">
        <v>238</v>
      </c>
      <c r="T548" s="25" t="s">
        <v>239</v>
      </c>
      <c r="U548" s="25">
        <v>68</v>
      </c>
      <c r="V548" s="25" t="s">
        <v>240</v>
      </c>
      <c r="W548" s="23" t="s">
        <v>452</v>
      </c>
    </row>
    <row r="549" spans="1:23" x14ac:dyDescent="0.2">
      <c r="A549" s="24" t="s">
        <v>130</v>
      </c>
      <c r="B549" s="22" t="s">
        <v>249</v>
      </c>
      <c r="C549" s="24" t="s">
        <v>17</v>
      </c>
      <c r="D549" s="22" t="s">
        <v>247</v>
      </c>
      <c r="E549" s="24" t="s">
        <v>248</v>
      </c>
      <c r="F549" s="24" t="s">
        <v>222</v>
      </c>
      <c r="G549" s="22" t="s">
        <v>224</v>
      </c>
      <c r="H549" s="30" t="s">
        <v>24</v>
      </c>
      <c r="I549" s="33" t="s">
        <v>167</v>
      </c>
      <c r="J549" s="33" t="s">
        <v>262</v>
      </c>
      <c r="K549" s="34" t="s">
        <v>276</v>
      </c>
      <c r="L549" s="27" t="s">
        <v>120</v>
      </c>
      <c r="M549" s="40">
        <v>0.5</v>
      </c>
      <c r="N549" s="40">
        <v>0.45</v>
      </c>
      <c r="O549" s="29">
        <v>45560</v>
      </c>
      <c r="P549" s="42" cm="1">
        <f t="array" ref="P549">_xlfn.IFS(Q549="Kg",M549/1000,Q549="Lb",M549/500,Q549="U",M549/M549,Q549="125 g",M549/125,Q549="1100 ml",M549/1100,Q549="500 g",M549/500,Q549="250 g",M549/250,Q549="380 g",M549/380,Q549="5 g",M549/5,Q549="1 g",M549/1, Q549="90 g",M549/90,Q549="10 g",M549/10,Q549="300 g",M549/300,Q549="55 g",M549/55,Q549="500 cc",M549/500,Q549="22 g",M549/22,Q549="25 g",M549/25,Q549="500 ml",M549/500,Q549="12 g",(M549/12),Q549="8 g",M549/8, Q549="250 cc",M549/250,Q549="60 ml",M549/60,Q549="30 g",M549/30,Q549="250 ml",M549/250,Q549="20 g",M549/20)</f>
        <v>5.0000000000000001E-4</v>
      </c>
      <c r="Q549" s="25" t="s">
        <v>275</v>
      </c>
      <c r="R549" s="25" t="s">
        <v>237</v>
      </c>
      <c r="S549" s="25" t="s">
        <v>238</v>
      </c>
      <c r="T549" s="25" t="s">
        <v>239</v>
      </c>
      <c r="U549" s="25">
        <v>68</v>
      </c>
      <c r="V549" s="25" t="s">
        <v>240</v>
      </c>
      <c r="W549" s="23" t="s">
        <v>452</v>
      </c>
    </row>
    <row r="550" spans="1:23" x14ac:dyDescent="0.2">
      <c r="A550" s="24" t="s">
        <v>130</v>
      </c>
      <c r="B550" s="22" t="s">
        <v>249</v>
      </c>
      <c r="C550" s="24" t="s">
        <v>17</v>
      </c>
      <c r="D550" s="22" t="s">
        <v>247</v>
      </c>
      <c r="E550" s="24" t="s">
        <v>248</v>
      </c>
      <c r="F550" s="24" t="s">
        <v>222</v>
      </c>
      <c r="G550" s="22" t="s">
        <v>224</v>
      </c>
      <c r="H550" s="30" t="s">
        <v>0</v>
      </c>
      <c r="I550" s="33" t="s">
        <v>136</v>
      </c>
      <c r="J550" s="33" t="s">
        <v>262</v>
      </c>
      <c r="K550" s="32" t="s">
        <v>254</v>
      </c>
      <c r="L550" s="26" t="s">
        <v>121</v>
      </c>
      <c r="M550" s="39">
        <v>100</v>
      </c>
      <c r="N550" s="39">
        <v>60</v>
      </c>
      <c r="O550" s="29">
        <v>45560</v>
      </c>
      <c r="P550" s="42" cm="1">
        <f t="array" ref="P550">_xlfn.IFS(Q550="Kg",M550/1000,Q550="Lb",M550/500,Q550="U",M550/M550,Q550="125 g",M550/125,Q550="1100 ml",M550/1100,Q550="500 g",M550/500,Q550="250 g",M550/250,Q550="380 g",M550/380,Q550="5 g",M550/5,Q550="1 g",M550/1, Q550="90 g",M550/90,Q550="10 g",M550/10,Q550="300 g",M550/300,Q550="55 g",M550/55,Q550="500 cc",M550/500,Q550="22 g",M550/22,Q550="25 g",M550/25,Q550="500 ml",M550/500,Q550="12 g",(M550/12),Q550="8 g",M550/8, Q550="250 cc",M550/250,Q550="60 ml",M550/60,Q550="30 g",M550/30,Q550="250 ml",M550/250,Q550="20 g",M550/20)</f>
        <v>0.1</v>
      </c>
      <c r="Q550" s="25" t="s">
        <v>275</v>
      </c>
      <c r="R550" s="25" t="s">
        <v>237</v>
      </c>
      <c r="S550" s="25" t="s">
        <v>238</v>
      </c>
      <c r="T550" s="25" t="s">
        <v>239</v>
      </c>
      <c r="U550" s="25">
        <v>68</v>
      </c>
      <c r="V550" s="25" t="s">
        <v>240</v>
      </c>
      <c r="W550" s="23" t="s">
        <v>452</v>
      </c>
    </row>
    <row r="551" spans="1:23" x14ac:dyDescent="0.2">
      <c r="A551" s="24" t="s">
        <v>130</v>
      </c>
      <c r="B551" s="22" t="s">
        <v>249</v>
      </c>
      <c r="C551" s="24" t="s">
        <v>17</v>
      </c>
      <c r="D551" s="22" t="s">
        <v>247</v>
      </c>
      <c r="E551" s="24" t="s">
        <v>248</v>
      </c>
      <c r="F551" s="24" t="s">
        <v>222</v>
      </c>
      <c r="G551" s="22" t="s">
        <v>224</v>
      </c>
      <c r="H551" s="30" t="s">
        <v>21</v>
      </c>
      <c r="I551" s="31" t="s">
        <v>31</v>
      </c>
      <c r="J551" s="31" t="s">
        <v>267</v>
      </c>
      <c r="K551" s="33" t="s">
        <v>268</v>
      </c>
      <c r="L551" s="26" t="s">
        <v>68</v>
      </c>
      <c r="M551" s="39">
        <v>8</v>
      </c>
      <c r="N551" s="39">
        <v>8</v>
      </c>
      <c r="O551" s="29">
        <v>45560</v>
      </c>
      <c r="P551" s="42" cm="1">
        <f t="array" ref="P551">_xlfn.IFS(Q551="Kg",M551/1000,Q551="Lb",M551/500,Q551="U",M551/M551,Q551="125 g",M551/125,Q551="1100 ml",M551/1100,Q551="500 g",M551/500,Q551="250 g",M551/250,Q551="380 g",M551/380,Q551="5 g",M551/5,Q551="1 g",M551/1, Q551="90 g",M551/90,Q551="10 g",M551/10,Q551="300 g",M551/300,Q551="55 g",M551/55,Q551="500 cc",M551/500,Q551="22 g",M551/22,Q551="25 g",M551/25,Q551="500 ml",M551/500,Q551="12 g",(M551/12),Q551="8 g",M551/8, Q551="250 cc",M551/250,Q551="60 ml",M551/60,Q551="30 g",M551/30,Q551="250 ml",M551/250,Q551="20 g",M551/20)</f>
        <v>1.6E-2</v>
      </c>
      <c r="Q551" s="25" t="s">
        <v>265</v>
      </c>
      <c r="R551" s="25" t="s">
        <v>237</v>
      </c>
      <c r="S551" s="25" t="s">
        <v>238</v>
      </c>
      <c r="T551" s="25" t="s">
        <v>239</v>
      </c>
      <c r="U551" s="25">
        <v>68</v>
      </c>
      <c r="V551" s="25" t="s">
        <v>240</v>
      </c>
      <c r="W551" s="23" t="s">
        <v>452</v>
      </c>
    </row>
    <row r="552" spans="1:23" x14ac:dyDescent="0.2">
      <c r="A552" s="24" t="s">
        <v>130</v>
      </c>
      <c r="B552" s="22" t="s">
        <v>249</v>
      </c>
      <c r="C552" s="24" t="s">
        <v>17</v>
      </c>
      <c r="D552" s="22" t="s">
        <v>247</v>
      </c>
      <c r="E552" s="24" t="s">
        <v>248</v>
      </c>
      <c r="F552" s="24" t="s">
        <v>222</v>
      </c>
      <c r="G552" s="22" t="s">
        <v>224</v>
      </c>
      <c r="H552" s="30" t="s">
        <v>132</v>
      </c>
      <c r="I552" s="31" t="s">
        <v>116</v>
      </c>
      <c r="J552" s="31" t="s">
        <v>271</v>
      </c>
      <c r="K552" s="33" t="s">
        <v>133</v>
      </c>
      <c r="L552" s="26" t="s">
        <v>59</v>
      </c>
      <c r="M552" s="39">
        <v>2</v>
      </c>
      <c r="N552" s="39">
        <v>2</v>
      </c>
      <c r="O552" s="29">
        <v>45560</v>
      </c>
      <c r="P552" s="42" cm="1">
        <f t="array" ref="P552">_xlfn.IFS(Q552="Kg",M552/1000,Q552="Lb",M552/500,Q552="U",M552/M552,Q552="125 g",M552/125,Q552="1100 ml",M552/1100,Q552="500 g",M552/500,Q552="250 g",M552/250,Q552="380 g",M552/380,Q552="5 g",M552/5,Q552="1 g",M552/1, Q552="90 g",M552/90,Q552="10 g",M552/10,Q552="300 g",M552/300,Q552="55 g",M552/55,Q552="500 cc",M552/500,Q552="22 g",M552/22,Q552="25 g",M552/25,Q552="500 ml",M552/500,Q552="12 g",(M552/12),Q552="8 g",M552/8, Q552="250 cc",M552/250,Q552="60 ml",M552/60,Q552="30 g",M552/30,Q552="250 ml",M552/250,Q552="20 g",M552/20)</f>
        <v>4.0000000000000001E-3</v>
      </c>
      <c r="Q552" s="25" t="s">
        <v>265</v>
      </c>
      <c r="R552" s="25" t="s">
        <v>237</v>
      </c>
      <c r="S552" s="25" t="s">
        <v>238</v>
      </c>
      <c r="T552" s="25" t="s">
        <v>239</v>
      </c>
      <c r="U552" s="25">
        <v>68</v>
      </c>
      <c r="V552" s="25" t="s">
        <v>240</v>
      </c>
      <c r="W552" s="23" t="s">
        <v>452</v>
      </c>
    </row>
    <row r="553" spans="1:23" x14ac:dyDescent="0.2">
      <c r="A553" s="24" t="s">
        <v>130</v>
      </c>
      <c r="B553" s="22" t="s">
        <v>249</v>
      </c>
      <c r="C553" s="24" t="s">
        <v>17</v>
      </c>
      <c r="D553" s="22" t="s">
        <v>247</v>
      </c>
      <c r="E553" s="24" t="s">
        <v>248</v>
      </c>
      <c r="F553" s="24" t="s">
        <v>222</v>
      </c>
      <c r="G553" s="22" t="s">
        <v>224</v>
      </c>
      <c r="H553" s="30" t="s">
        <v>3</v>
      </c>
      <c r="I553" s="31" t="s">
        <v>116</v>
      </c>
      <c r="J553" s="31" t="s">
        <v>258</v>
      </c>
      <c r="K553" s="33" t="s">
        <v>259</v>
      </c>
      <c r="L553" s="26" t="s">
        <v>69</v>
      </c>
      <c r="M553" s="39">
        <v>16</v>
      </c>
      <c r="N553" s="39">
        <v>16</v>
      </c>
      <c r="O553" s="29">
        <v>45560</v>
      </c>
      <c r="P553" s="42" cm="1">
        <f t="array" ref="P553">_xlfn.IFS(Q553="Kg",M553/1000,Q553="Lb",M553/500,Q553="U",M553/M553,Q553="125 g",M553/125,Q553="1100 ml",M553/1100,Q553="500 g",M553/500,Q553="250 g",M553/250,Q553="380 g",M553/380,Q553="5 g",M553/5,Q553="1 g",M553/1, Q553="90 g",M553/90,Q553="10 g",M553/10,Q553="300 g",M553/300,Q553="55 g",M553/55,Q553="500 cc",M553/500,Q553="22 g",M553/22,Q553="25 g",M553/25,Q553="500 ml",M553/500,Q553="12 g",(M553/12),Q553="8 g",M553/8, Q553="250 cc",M553/250,Q553="60 ml",M553/60,Q553="30 g",M553/30,Q553="250 ml",M553/250,Q553="20 g",M553/20)</f>
        <v>6.4000000000000001E-2</v>
      </c>
      <c r="Q553" s="25" t="s">
        <v>260</v>
      </c>
      <c r="R553" s="25" t="s">
        <v>237</v>
      </c>
      <c r="S553" s="25" t="s">
        <v>238</v>
      </c>
      <c r="T553" s="25" t="s">
        <v>239</v>
      </c>
      <c r="U553" s="25">
        <v>68</v>
      </c>
      <c r="V553" s="25" t="s">
        <v>240</v>
      </c>
      <c r="W553" s="23" t="s">
        <v>452</v>
      </c>
    </row>
    <row r="554" spans="1:23" x14ac:dyDescent="0.2">
      <c r="A554" s="24" t="s">
        <v>130</v>
      </c>
      <c r="B554" s="22" t="s">
        <v>249</v>
      </c>
      <c r="C554" s="24" t="s">
        <v>17</v>
      </c>
      <c r="D554" s="22" t="s">
        <v>247</v>
      </c>
      <c r="E554" s="24" t="s">
        <v>248</v>
      </c>
      <c r="F554" s="24" t="s">
        <v>222</v>
      </c>
      <c r="G554" s="22" t="s">
        <v>225</v>
      </c>
      <c r="H554" s="30" t="s">
        <v>1</v>
      </c>
      <c r="I554" s="33" t="s">
        <v>40</v>
      </c>
      <c r="J554" s="33" t="s">
        <v>266</v>
      </c>
      <c r="K554" s="33" t="s">
        <v>282</v>
      </c>
      <c r="L554" s="26" t="s">
        <v>78</v>
      </c>
      <c r="M554" s="39">
        <v>55</v>
      </c>
      <c r="N554" s="39">
        <v>50</v>
      </c>
      <c r="O554" s="29">
        <v>45561</v>
      </c>
      <c r="P554" s="42" cm="1">
        <f t="array" ref="P554">_xlfn.IFS(Q554="Kg",M554/1000,Q554="Lb",M554/500,Q554="U",M554/M554,Q554="125 g",M554/125,Q554="1100 ml",M554/1100,Q554="500 g",M554/500,Q554="250 g",M554/250,Q554="380 g",M554/380,Q554="5 g",M554/5,Q554="1 g",M554/1, Q554="90 g",M554/90,Q554="10 g",M554/10,Q554="300 g",M554/300,Q554="55 g",M554/55,Q554="500 cc",M554/500,Q554="22 g",M554/22,Q554="25 g",M554/25,Q554="500 ml",M554/500,Q554="12 g",(M554/12),Q554="8 g",M554/8, Q554="250 cc",M554/250,Q554="60 ml",M554/60,Q554="30 g",M554/30,Q554="250 ml",M554/250,Q554="20 g",M554/20)</f>
        <v>1</v>
      </c>
      <c r="Q554" s="25" t="s">
        <v>283</v>
      </c>
      <c r="R554" s="25" t="s">
        <v>237</v>
      </c>
      <c r="S554" s="25" t="s">
        <v>238</v>
      </c>
      <c r="T554" s="25" t="s">
        <v>239</v>
      </c>
      <c r="U554" s="25">
        <v>68</v>
      </c>
      <c r="V554" s="25" t="s">
        <v>240</v>
      </c>
      <c r="W554" s="23" t="s">
        <v>452</v>
      </c>
    </row>
    <row r="555" spans="1:23" x14ac:dyDescent="0.2">
      <c r="A555" s="24" t="s">
        <v>130</v>
      </c>
      <c r="B555" s="22" t="s">
        <v>249</v>
      </c>
      <c r="C555" s="24" t="s">
        <v>17</v>
      </c>
      <c r="D555" s="22" t="s">
        <v>247</v>
      </c>
      <c r="E555" s="24" t="s">
        <v>248</v>
      </c>
      <c r="F555" s="24" t="s">
        <v>222</v>
      </c>
      <c r="G555" s="22" t="s">
        <v>225</v>
      </c>
      <c r="H555" s="30" t="s">
        <v>1</v>
      </c>
      <c r="I555" s="33" t="s">
        <v>128</v>
      </c>
      <c r="J555" s="33" t="s">
        <v>266</v>
      </c>
      <c r="K555" s="33" t="s">
        <v>290</v>
      </c>
      <c r="L555" s="26" t="s">
        <v>79</v>
      </c>
      <c r="M555" s="39">
        <v>40</v>
      </c>
      <c r="N555" s="39">
        <v>40</v>
      </c>
      <c r="O555" s="29">
        <v>45561</v>
      </c>
      <c r="P555" s="42" cm="1">
        <f t="array" ref="P555">_xlfn.IFS(Q555="Kg",M555/1000,Q555="Lb",M555/500,Q555="U",M555/M555,Q555="125 g",M555/125,Q555="1100 ml",M555/1100,Q555="500 g",M555/500,Q555="250 g",M555/250,Q555="380 g",M555/380,Q555="5 g",M555/5,Q555="1 g",M555/1, Q555="90 g",M555/90,Q555="10 g",M555/10,Q555="300 g",M555/300,Q555="55 g",M555/55,Q555="500 cc",M555/500,Q555="22 g",M555/22,Q555="25 g",M555/25,Q555="500 ml",M555/500,Q555="12 g",(M555/12),Q555="8 g",M555/8, Q555="250 cc",M555/250,Q555="60 ml",M555/60,Q555="30 g",M555/30,Q555="250 ml",M555/250,Q555="20 g",M555/20)</f>
        <v>0.08</v>
      </c>
      <c r="Q555" s="25" t="s">
        <v>265</v>
      </c>
      <c r="R555" s="25" t="s">
        <v>237</v>
      </c>
      <c r="S555" s="25" t="s">
        <v>238</v>
      </c>
      <c r="T555" s="25" t="s">
        <v>239</v>
      </c>
      <c r="U555" s="25">
        <v>68</v>
      </c>
      <c r="V555" s="25" t="s">
        <v>240</v>
      </c>
      <c r="W555" s="23" t="s">
        <v>452</v>
      </c>
    </row>
    <row r="556" spans="1:23" x14ac:dyDescent="0.2">
      <c r="A556" s="24" t="s">
        <v>130</v>
      </c>
      <c r="B556" s="22" t="s">
        <v>249</v>
      </c>
      <c r="C556" s="24" t="s">
        <v>17</v>
      </c>
      <c r="D556" s="22" t="s">
        <v>247</v>
      </c>
      <c r="E556" s="24" t="s">
        <v>248</v>
      </c>
      <c r="F556" s="24" t="s">
        <v>222</v>
      </c>
      <c r="G556" s="22" t="s">
        <v>225</v>
      </c>
      <c r="H556" s="30" t="s">
        <v>1</v>
      </c>
      <c r="I556" s="33" t="s">
        <v>128</v>
      </c>
      <c r="J556" s="33" t="s">
        <v>262</v>
      </c>
      <c r="K556" s="31" t="s">
        <v>312</v>
      </c>
      <c r="L556" s="26" t="s">
        <v>61</v>
      </c>
      <c r="M556" s="40">
        <v>12</v>
      </c>
      <c r="N556" s="40">
        <v>9.6</v>
      </c>
      <c r="O556" s="29">
        <v>45561</v>
      </c>
      <c r="P556" s="42" cm="1">
        <f t="array" ref="P556">_xlfn.IFS(Q556="Kg",M556/1000,Q556="Lb",M556/500,Q556="U",M556/M556,Q556="125 g",M556/125,Q556="1100 ml",M556/1100,Q556="500 g",M556/500,Q556="250 g",M556/250,Q556="380 g",M556/380,Q556="5 g",M556/5,Q556="1 g",M556/1, Q556="90 g",M556/90,Q556="10 g",M556/10,Q556="300 g",M556/300,Q556="55 g",M556/55,Q556="500 cc",M556/500,Q556="22 g",M556/22,Q556="25 g",M556/25,Q556="500 ml",M556/500,Q556="12 g",(M556/12),Q556="8 g",M556/8, Q556="250 cc",M556/250,Q556="60 ml",M556/60,Q556="30 g",M556/30,Q556="250 ml",M556/250,Q556="20 g",M556/20)</f>
        <v>1.2E-2</v>
      </c>
      <c r="Q556" s="25" t="s">
        <v>275</v>
      </c>
      <c r="R556" s="25" t="s">
        <v>237</v>
      </c>
      <c r="S556" s="25" t="s">
        <v>238</v>
      </c>
      <c r="T556" s="25" t="s">
        <v>239</v>
      </c>
      <c r="U556" s="25">
        <v>68</v>
      </c>
      <c r="V556" s="25" t="s">
        <v>240</v>
      </c>
      <c r="W556" s="23" t="s">
        <v>452</v>
      </c>
    </row>
    <row r="557" spans="1:23" x14ac:dyDescent="0.2">
      <c r="A557" s="24" t="s">
        <v>130</v>
      </c>
      <c r="B557" s="22" t="s">
        <v>249</v>
      </c>
      <c r="C557" s="24" t="s">
        <v>17</v>
      </c>
      <c r="D557" s="22" t="s">
        <v>247</v>
      </c>
      <c r="E557" s="24" t="s">
        <v>248</v>
      </c>
      <c r="F557" s="24" t="s">
        <v>222</v>
      </c>
      <c r="G557" s="22" t="s">
        <v>225</v>
      </c>
      <c r="H557" s="30" t="s">
        <v>1</v>
      </c>
      <c r="I557" s="33" t="s">
        <v>128</v>
      </c>
      <c r="J557" s="33" t="s">
        <v>262</v>
      </c>
      <c r="K557" s="31" t="s">
        <v>273</v>
      </c>
      <c r="L557" s="26" t="s">
        <v>75</v>
      </c>
      <c r="M557" s="40">
        <v>8</v>
      </c>
      <c r="N557" s="40">
        <v>8</v>
      </c>
      <c r="O557" s="29">
        <v>45561</v>
      </c>
      <c r="P557" s="42" cm="1">
        <f t="array" ref="P557">_xlfn.IFS(Q557="Kg",M557/1000,Q557="Lb",M557/500,Q557="U",M557/M557,Q557="125 g",M557/125,Q557="1100 ml",M557/1100,Q557="500 g",M557/500,Q557="250 g",M557/250,Q557="380 g",M557/380,Q557="5 g",M557/5,Q557="1 g",M557/1, Q557="90 g",M557/90,Q557="10 g",M557/10,Q557="300 g",M557/300,Q557="55 g",M557/55,Q557="500 cc",M557/500,Q557="22 g",M557/22,Q557="25 g",M557/25,Q557="500 ml",M557/500,Q557="12 g",(M557/12),Q557="8 g",M557/8, Q557="250 cc",M557/250,Q557="60 ml",M557/60,Q557="30 g",M557/30,Q557="250 ml",M557/250,Q557="20 g",M557/20)</f>
        <v>8.0000000000000002E-3</v>
      </c>
      <c r="Q557" s="25" t="s">
        <v>275</v>
      </c>
      <c r="R557" s="25" t="s">
        <v>237</v>
      </c>
      <c r="S557" s="25" t="s">
        <v>238</v>
      </c>
      <c r="T557" s="25" t="s">
        <v>239</v>
      </c>
      <c r="U557" s="25">
        <v>68</v>
      </c>
      <c r="V557" s="25" t="s">
        <v>240</v>
      </c>
      <c r="W557" s="23" t="s">
        <v>452</v>
      </c>
    </row>
    <row r="558" spans="1:23" x14ac:dyDescent="0.2">
      <c r="A558" s="24" t="s">
        <v>130</v>
      </c>
      <c r="B558" s="22" t="s">
        <v>249</v>
      </c>
      <c r="C558" s="24" t="s">
        <v>17</v>
      </c>
      <c r="D558" s="22" t="s">
        <v>247</v>
      </c>
      <c r="E558" s="24" t="s">
        <v>248</v>
      </c>
      <c r="F558" s="24" t="s">
        <v>222</v>
      </c>
      <c r="G558" s="22" t="s">
        <v>225</v>
      </c>
      <c r="H558" s="30" t="s">
        <v>1</v>
      </c>
      <c r="I558" s="33" t="s">
        <v>128</v>
      </c>
      <c r="J558" s="33" t="s">
        <v>262</v>
      </c>
      <c r="K558" s="31" t="s">
        <v>316</v>
      </c>
      <c r="L558" s="26" t="s">
        <v>62</v>
      </c>
      <c r="M558" s="39">
        <v>8</v>
      </c>
      <c r="N558" s="39">
        <v>7</v>
      </c>
      <c r="O558" s="29">
        <v>45561</v>
      </c>
      <c r="P558" s="42" cm="1">
        <f t="array" ref="P558">_xlfn.IFS(Q558="Kg",M558/1000,Q558="Lb",M558/500,Q558="U",M558/M558,Q558="125 g",M558/125,Q558="1100 ml",M558/1100,Q558="500 g",M558/500,Q558="250 g",M558/250,Q558="380 g",M558/380,Q558="5 g",M558/5,Q558="1 g",M558/1, Q558="90 g",M558/90,Q558="10 g",M558/10,Q558="300 g",M558/300,Q558="55 g",M558/55,Q558="500 cc",M558/500,Q558="22 g",M558/22,Q558="25 g",M558/25,Q558="500 ml",M558/500,Q558="12 g",(M558/12),Q558="8 g",M558/8, Q558="250 cc",M558/250,Q558="60 ml",M558/60,Q558="30 g",M558/30,Q558="250 ml",M558/250,Q558="20 g",M558/20)</f>
        <v>8.0000000000000002E-3</v>
      </c>
      <c r="Q558" s="25" t="s">
        <v>275</v>
      </c>
      <c r="R558" s="25" t="s">
        <v>237</v>
      </c>
      <c r="S558" s="25" t="s">
        <v>238</v>
      </c>
      <c r="T558" s="25" t="s">
        <v>239</v>
      </c>
      <c r="U558" s="25">
        <v>68</v>
      </c>
      <c r="V558" s="25" t="s">
        <v>240</v>
      </c>
      <c r="W558" s="23" t="s">
        <v>452</v>
      </c>
    </row>
    <row r="559" spans="1:23" x14ac:dyDescent="0.2">
      <c r="A559" s="24" t="s">
        <v>130</v>
      </c>
      <c r="B559" s="22" t="s">
        <v>249</v>
      </c>
      <c r="C559" s="24" t="s">
        <v>17</v>
      </c>
      <c r="D559" s="22" t="s">
        <v>247</v>
      </c>
      <c r="E559" s="24" t="s">
        <v>248</v>
      </c>
      <c r="F559" s="24" t="s">
        <v>222</v>
      </c>
      <c r="G559" s="22" t="s">
        <v>225</v>
      </c>
      <c r="H559" s="30" t="s">
        <v>1</v>
      </c>
      <c r="I559" s="33" t="s">
        <v>128</v>
      </c>
      <c r="J559" s="33" t="s">
        <v>271</v>
      </c>
      <c r="K559" s="30" t="s">
        <v>253</v>
      </c>
      <c r="L559" s="26" t="s">
        <v>304</v>
      </c>
      <c r="M559" s="39">
        <v>1</v>
      </c>
      <c r="N559" s="39">
        <v>1</v>
      </c>
      <c r="O559" s="29">
        <v>45561</v>
      </c>
      <c r="P559" s="42" cm="1">
        <f t="array" ref="P559">_xlfn.IFS(Q559="Kg",M559/1000,Q559="Lb",M559/500,Q559="U",M559/M559,Q559="125 g",M559/125,Q559="1100 ml",M559/1100,Q559="500 g",M559/500,Q559="250 g",M559/250,Q559="380 g",M559/380,Q559="5 g",M559/5,Q559="1 g",M559/1, Q559="90 g",M559/90,Q559="10 g",M559/10,Q559="300 g",M559/300,Q559="55 g",M559/55,Q559="500 cc",M559/500,Q559="22 g",M559/22,Q559="25 g",M559/25,Q559="500 ml",M559/500,Q559="12 g",(M559/12),Q559="8 g",M559/8, Q559="250 cc",M559/250,Q559="60 ml",M559/60,Q559="30 g",M559/30,Q559="250 ml",M559/250,Q559="20 g",M559/20)</f>
        <v>0.1</v>
      </c>
      <c r="Q559" s="25" t="s">
        <v>296</v>
      </c>
      <c r="R559" s="25" t="s">
        <v>237</v>
      </c>
      <c r="S559" s="25" t="s">
        <v>238</v>
      </c>
      <c r="T559" s="25" t="s">
        <v>239</v>
      </c>
      <c r="U559" s="25">
        <v>68</v>
      </c>
      <c r="V559" s="25" t="s">
        <v>240</v>
      </c>
      <c r="W559" s="23" t="s">
        <v>452</v>
      </c>
    </row>
    <row r="560" spans="1:23" x14ac:dyDescent="0.2">
      <c r="A560" s="24" t="s">
        <v>130</v>
      </c>
      <c r="B560" s="22" t="s">
        <v>249</v>
      </c>
      <c r="C560" s="24" t="s">
        <v>17</v>
      </c>
      <c r="D560" s="22" t="s">
        <v>247</v>
      </c>
      <c r="E560" s="24" t="s">
        <v>248</v>
      </c>
      <c r="F560" s="24" t="s">
        <v>222</v>
      </c>
      <c r="G560" s="22" t="s">
        <v>225</v>
      </c>
      <c r="H560" s="30" t="s">
        <v>1</v>
      </c>
      <c r="I560" s="33" t="s">
        <v>128</v>
      </c>
      <c r="J560" s="33" t="s">
        <v>271</v>
      </c>
      <c r="K560" s="31" t="s">
        <v>250</v>
      </c>
      <c r="L560" s="26" t="s">
        <v>284</v>
      </c>
      <c r="M560" s="39">
        <v>0.2</v>
      </c>
      <c r="N560" s="39">
        <v>0.18</v>
      </c>
      <c r="O560" s="29">
        <v>45561</v>
      </c>
      <c r="P560" s="42" cm="1">
        <f t="array" ref="P560">_xlfn.IFS(Q560="Kg",M560/1000,Q560="Lb",M560/500,Q560="U",M560/M560,Q560="125 g",M560/125,Q560="1100 ml",M560/1100,Q560="500 g",M560/500,Q560="250 g",M560/250,Q560="380 g",M560/380,Q560="5 g",M560/5,Q560="1 g",M560/1, Q560="90 g",M560/90,Q560="10 g",M560/10,Q560="300 g",M560/300,Q560="55 g",M560/55,Q560="500 cc",M560/500,Q560="22 g",M560/22,Q560="25 g",M560/25,Q560="500 ml",M560/500,Q560="12 g",(M560/12),Q560="8 g",M560/8, Q560="250 cc",M560/250,Q560="60 ml",M560/60,Q560="30 g",M560/30,Q560="250 ml",M560/250,Q560="20 g",M560/20)</f>
        <v>0.2</v>
      </c>
      <c r="Q560" s="25" t="s">
        <v>285</v>
      </c>
      <c r="R560" s="25" t="s">
        <v>237</v>
      </c>
      <c r="S560" s="25" t="s">
        <v>238</v>
      </c>
      <c r="T560" s="25" t="s">
        <v>239</v>
      </c>
      <c r="U560" s="25">
        <v>68</v>
      </c>
      <c r="V560" s="25" t="s">
        <v>240</v>
      </c>
      <c r="W560" s="23" t="s">
        <v>452</v>
      </c>
    </row>
    <row r="561" spans="1:23" x14ac:dyDescent="0.2">
      <c r="A561" s="24" t="s">
        <v>130</v>
      </c>
      <c r="B561" s="22" t="s">
        <v>249</v>
      </c>
      <c r="C561" s="24" t="s">
        <v>17</v>
      </c>
      <c r="D561" s="22" t="s">
        <v>247</v>
      </c>
      <c r="E561" s="24" t="s">
        <v>248</v>
      </c>
      <c r="F561" s="24" t="s">
        <v>222</v>
      </c>
      <c r="G561" s="22" t="s">
        <v>225</v>
      </c>
      <c r="H561" s="30" t="s">
        <v>1</v>
      </c>
      <c r="I561" s="33" t="s">
        <v>128</v>
      </c>
      <c r="J561" s="33" t="s">
        <v>262</v>
      </c>
      <c r="K561" s="33" t="s">
        <v>261</v>
      </c>
      <c r="L561" s="26" t="s">
        <v>131</v>
      </c>
      <c r="M561" s="39">
        <v>1</v>
      </c>
      <c r="N561" s="39">
        <v>1</v>
      </c>
      <c r="O561" s="29">
        <v>45561</v>
      </c>
      <c r="P561" s="42" cm="1">
        <f t="array" ref="P561">_xlfn.IFS(Q561="Kg",M561/1000,Q561="Lb",M561/500,Q561="U",M561/M561,Q561="125 g",M561/125,Q561="1100 ml",M561/1100,Q561="500 g",M561/500,Q561="250 g",M561/250,Q561="380 g",M561/380,Q561="5 g",M561/5,Q561="1 g",M561/1, Q561="90 g",M561/90,Q561="10 g",M561/10,Q561="300 g",M561/300,Q561="55 g",M561/55,Q561="500 cc",M561/500,Q561="22 g",M561/22,Q561="25 g",M561/25,Q561="500 ml",M561/500,Q561="12 g",(M561/12),Q561="8 g",M561/8, Q561="250 cc",M561/250,Q561="60 ml",M561/60,Q561="30 g",M561/30,Q561="250 ml",M561/250,Q561="20 g",M561/20)</f>
        <v>1E-3</v>
      </c>
      <c r="Q561" s="25" t="s">
        <v>236</v>
      </c>
      <c r="R561" s="25" t="s">
        <v>237</v>
      </c>
      <c r="S561" s="25" t="s">
        <v>238</v>
      </c>
      <c r="T561" s="25" t="s">
        <v>239</v>
      </c>
      <c r="U561" s="25">
        <v>68</v>
      </c>
      <c r="V561" s="25" t="s">
        <v>240</v>
      </c>
      <c r="W561" s="23" t="s">
        <v>452</v>
      </c>
    </row>
    <row r="562" spans="1:23" x14ac:dyDescent="0.2">
      <c r="A562" s="24" t="s">
        <v>130</v>
      </c>
      <c r="B562" s="22" t="s">
        <v>249</v>
      </c>
      <c r="C562" s="24" t="s">
        <v>17</v>
      </c>
      <c r="D562" s="22" t="s">
        <v>247</v>
      </c>
      <c r="E562" s="24" t="s">
        <v>248</v>
      </c>
      <c r="F562" s="24" t="s">
        <v>222</v>
      </c>
      <c r="G562" s="22" t="s">
        <v>225</v>
      </c>
      <c r="H562" s="30" t="s">
        <v>16</v>
      </c>
      <c r="I562" s="33" t="s">
        <v>36</v>
      </c>
      <c r="J562" s="33" t="s">
        <v>264</v>
      </c>
      <c r="K562" s="31" t="s">
        <v>39</v>
      </c>
      <c r="L562" s="26" t="s">
        <v>64</v>
      </c>
      <c r="M562" s="39">
        <v>62</v>
      </c>
      <c r="N562" s="39">
        <v>62</v>
      </c>
      <c r="O562" s="29">
        <v>45561</v>
      </c>
      <c r="P562" s="42" cm="1">
        <f t="array" ref="P562">_xlfn.IFS(Q562="Kg",M562/1000,Q562="Lb",M562/500,Q562="U",M562/M562,Q562="125 g",M562/125,Q562="1100 ml",M562/1100,Q562="500 g",M562/500,Q562="250 g",M562/250,Q562="380 g",M562/380,Q562="5 g",M562/5,Q562="1 g",M562/1, Q562="90 g",M562/90,Q562="10 g",M562/10,Q562="300 g",M562/300,Q562="55 g",M562/55,Q562="500 cc",M562/500,Q562="22 g",M562/22,Q562="25 g",M562/25,Q562="500 ml",M562/500,Q562="12 g",(M562/12),Q562="8 g",M562/8, Q562="250 cc",M562/250,Q562="60 ml",M562/60,Q562="30 g",M562/30,Q562="250 ml",M562/250,Q562="20 g",M562/20)</f>
        <v>0.124</v>
      </c>
      <c r="Q562" s="25" t="s">
        <v>265</v>
      </c>
      <c r="R562" s="25" t="s">
        <v>237</v>
      </c>
      <c r="S562" s="25" t="s">
        <v>238</v>
      </c>
      <c r="T562" s="25" t="s">
        <v>239</v>
      </c>
      <c r="U562" s="25">
        <v>68</v>
      </c>
      <c r="V562" s="25" t="s">
        <v>240</v>
      </c>
      <c r="W562" s="23" t="s">
        <v>452</v>
      </c>
    </row>
    <row r="563" spans="1:23" x14ac:dyDescent="0.2">
      <c r="A563" s="24" t="s">
        <v>130</v>
      </c>
      <c r="B563" s="22" t="s">
        <v>249</v>
      </c>
      <c r="C563" s="24" t="s">
        <v>17</v>
      </c>
      <c r="D563" s="22" t="s">
        <v>247</v>
      </c>
      <c r="E563" s="24" t="s">
        <v>248</v>
      </c>
      <c r="F563" s="24" t="s">
        <v>222</v>
      </c>
      <c r="G563" s="22" t="s">
        <v>225</v>
      </c>
      <c r="H563" s="30" t="s">
        <v>16</v>
      </c>
      <c r="I563" s="33" t="s">
        <v>36</v>
      </c>
      <c r="J563" s="33" t="s">
        <v>262</v>
      </c>
      <c r="K563" s="33" t="s">
        <v>303</v>
      </c>
      <c r="L563" s="26" t="s">
        <v>63</v>
      </c>
      <c r="M563" s="39">
        <v>7</v>
      </c>
      <c r="N563" s="39">
        <v>6</v>
      </c>
      <c r="O563" s="29">
        <v>45561</v>
      </c>
      <c r="P563" s="42" cm="1">
        <f t="array" ref="P563">_xlfn.IFS(Q563="Kg",M563/1000,Q563="Lb",M563/500,Q563="U",M563/M563,Q563="125 g",M563/125,Q563="1100 ml",M563/1100,Q563="500 g",M563/500,Q563="250 g",M563/250,Q563="380 g",M563/380,Q563="5 g",M563/5,Q563="1 g",M563/1, Q563="90 g",M563/90,Q563="10 g",M563/10,Q563="300 g",M563/300,Q563="55 g",M563/55,Q563="500 cc",M563/500,Q563="22 g",M563/22,Q563="25 g",M563/25,Q563="500 ml",M563/500,Q563="12 g",(M563/12),Q563="8 g",M563/8, Q563="250 cc",M563/250,Q563="60 ml",M563/60,Q563="30 g",M563/30,Q563="250 ml",M563/250,Q563="20 g",M563/20)</f>
        <v>7.0000000000000001E-3</v>
      </c>
      <c r="Q563" s="25" t="s">
        <v>275</v>
      </c>
      <c r="R563" s="25" t="s">
        <v>237</v>
      </c>
      <c r="S563" s="25" t="s">
        <v>238</v>
      </c>
      <c r="T563" s="25" t="s">
        <v>239</v>
      </c>
      <c r="U563" s="25">
        <v>68</v>
      </c>
      <c r="V563" s="25" t="s">
        <v>240</v>
      </c>
      <c r="W563" s="23" t="s">
        <v>452</v>
      </c>
    </row>
    <row r="564" spans="1:23" x14ac:dyDescent="0.2">
      <c r="A564" s="24" t="s">
        <v>130</v>
      </c>
      <c r="B564" s="22" t="s">
        <v>249</v>
      </c>
      <c r="C564" s="24" t="s">
        <v>17</v>
      </c>
      <c r="D564" s="22" t="s">
        <v>247</v>
      </c>
      <c r="E564" s="24" t="s">
        <v>248</v>
      </c>
      <c r="F564" s="24" t="s">
        <v>222</v>
      </c>
      <c r="G564" s="22" t="s">
        <v>225</v>
      </c>
      <c r="H564" s="30" t="s">
        <v>16</v>
      </c>
      <c r="I564" s="33" t="s">
        <v>36</v>
      </c>
      <c r="J564" s="33" t="s">
        <v>262</v>
      </c>
      <c r="K564" s="31" t="s">
        <v>273</v>
      </c>
      <c r="L564" s="26" t="s">
        <v>75</v>
      </c>
      <c r="M564" s="40">
        <v>12</v>
      </c>
      <c r="N564" s="40">
        <v>12</v>
      </c>
      <c r="O564" s="29">
        <v>45561</v>
      </c>
      <c r="P564" s="42" cm="1">
        <f t="array" ref="P564">_xlfn.IFS(Q564="Kg",M564/1000,Q564="Lb",M564/500,Q564="U",M564/M564,Q564="125 g",M564/125,Q564="1100 ml",M564/1100,Q564="500 g",M564/500,Q564="250 g",M564/250,Q564="380 g",M564/380,Q564="5 g",M564/5,Q564="1 g",M564/1, Q564="90 g",M564/90,Q564="10 g",M564/10,Q564="300 g",M564/300,Q564="55 g",M564/55,Q564="500 cc",M564/500,Q564="22 g",M564/22,Q564="25 g",M564/25,Q564="500 ml",M564/500,Q564="12 g",(M564/12),Q564="8 g",M564/8, Q564="250 cc",M564/250,Q564="60 ml",M564/60,Q564="30 g",M564/30,Q564="250 ml",M564/250,Q564="20 g",M564/20)</f>
        <v>1.2E-2</v>
      </c>
      <c r="Q564" s="25" t="s">
        <v>275</v>
      </c>
      <c r="R564" s="25" t="s">
        <v>237</v>
      </c>
      <c r="S564" s="25" t="s">
        <v>238</v>
      </c>
      <c r="T564" s="25" t="s">
        <v>239</v>
      </c>
      <c r="U564" s="25">
        <v>68</v>
      </c>
      <c r="V564" s="25" t="s">
        <v>240</v>
      </c>
      <c r="W564" s="23" t="s">
        <v>452</v>
      </c>
    </row>
    <row r="565" spans="1:23" x14ac:dyDescent="0.2">
      <c r="A565" s="24" t="s">
        <v>130</v>
      </c>
      <c r="B565" s="22" t="s">
        <v>249</v>
      </c>
      <c r="C565" s="24" t="s">
        <v>17</v>
      </c>
      <c r="D565" s="22" t="s">
        <v>247</v>
      </c>
      <c r="E565" s="24" t="s">
        <v>248</v>
      </c>
      <c r="F565" s="24" t="s">
        <v>222</v>
      </c>
      <c r="G565" s="22" t="s">
        <v>225</v>
      </c>
      <c r="H565" s="30" t="s">
        <v>16</v>
      </c>
      <c r="I565" s="33" t="s">
        <v>36</v>
      </c>
      <c r="J565" s="33" t="s">
        <v>262</v>
      </c>
      <c r="K565" s="33" t="s">
        <v>261</v>
      </c>
      <c r="L565" s="26" t="s">
        <v>131</v>
      </c>
      <c r="M565" s="39">
        <v>1</v>
      </c>
      <c r="N565" s="39">
        <v>1</v>
      </c>
      <c r="O565" s="29">
        <v>45561</v>
      </c>
      <c r="P565" s="42" cm="1">
        <f t="array" ref="P565">_xlfn.IFS(Q565="Kg",M565/1000,Q565="Lb",M565/500,Q565="U",M565/M565,Q565="125 g",M565/125,Q565="1100 ml",M565/1100,Q565="500 g",M565/500,Q565="250 g",M565/250,Q565="380 g",M565/380,Q565="5 g",M565/5,Q565="1 g",M565/1, Q565="90 g",M565/90,Q565="10 g",M565/10,Q565="300 g",M565/300,Q565="55 g",M565/55,Q565="500 cc",M565/500,Q565="22 g",M565/22,Q565="25 g",M565/25,Q565="500 ml",M565/500,Q565="12 g",(M565/12),Q565="8 g",M565/8, Q565="250 cc",M565/250,Q565="60 ml",M565/60,Q565="30 g",M565/30,Q565="250 ml",M565/250,Q565="20 g",M565/20)</f>
        <v>1E-3</v>
      </c>
      <c r="Q565" s="25" t="s">
        <v>236</v>
      </c>
      <c r="R565" s="25" t="s">
        <v>237</v>
      </c>
      <c r="S565" s="25" t="s">
        <v>238</v>
      </c>
      <c r="T565" s="25" t="s">
        <v>239</v>
      </c>
      <c r="U565" s="25">
        <v>68</v>
      </c>
      <c r="V565" s="25" t="s">
        <v>240</v>
      </c>
      <c r="W565" s="23" t="s">
        <v>452</v>
      </c>
    </row>
    <row r="566" spans="1:23" x14ac:dyDescent="0.2">
      <c r="A566" s="24" t="s">
        <v>130</v>
      </c>
      <c r="B566" s="22" t="s">
        <v>249</v>
      </c>
      <c r="C566" s="24" t="s">
        <v>17</v>
      </c>
      <c r="D566" s="22" t="s">
        <v>247</v>
      </c>
      <c r="E566" s="24" t="s">
        <v>248</v>
      </c>
      <c r="F566" s="24" t="s">
        <v>222</v>
      </c>
      <c r="G566" s="22" t="s">
        <v>225</v>
      </c>
      <c r="H566" s="30" t="s">
        <v>25</v>
      </c>
      <c r="I566" s="33" t="s">
        <v>123</v>
      </c>
      <c r="J566" s="33" t="s">
        <v>264</v>
      </c>
      <c r="K566" s="33" t="s">
        <v>294</v>
      </c>
      <c r="L566" s="26" t="s">
        <v>65</v>
      </c>
      <c r="M566" s="39">
        <v>175</v>
      </c>
      <c r="N566" s="39">
        <v>140</v>
      </c>
      <c r="O566" s="29">
        <v>45561</v>
      </c>
      <c r="P566" s="42" cm="1">
        <f t="array" ref="P566">_xlfn.IFS(Q566="Kg",M566/1000,Q566="Lb",M566/500,Q566="U",M566/M566,Q566="125 g",M566/125,Q566="1100 ml",M566/1100,Q566="500 g",M566/500,Q566="250 g",M566/250,Q566="380 g",M566/380,Q566="5 g",M566/5,Q566="1 g",M566/1, Q566="90 g",M566/90,Q566="10 g",M566/10,Q566="300 g",M566/300,Q566="55 g",M566/55,Q566="500 cc",M566/500,Q566="22 g",M566/22,Q566="25 g",M566/25,Q566="500 ml",M566/500,Q566="12 g",(M566/12),Q566="8 g",M566/8, Q566="250 cc",M566/250,Q566="60 ml",M566/60,Q566="30 g",M566/30,Q566="250 ml",M566/250,Q566="20 g",M566/20)</f>
        <v>0.17499999999999999</v>
      </c>
      <c r="Q566" s="25" t="s">
        <v>275</v>
      </c>
      <c r="R566" s="25" t="s">
        <v>237</v>
      </c>
      <c r="S566" s="25" t="s">
        <v>238</v>
      </c>
      <c r="T566" s="25" t="s">
        <v>239</v>
      </c>
      <c r="U566" s="25">
        <v>68</v>
      </c>
      <c r="V566" s="25" t="s">
        <v>240</v>
      </c>
      <c r="W566" s="23" t="s">
        <v>452</v>
      </c>
    </row>
    <row r="567" spans="1:23" x14ac:dyDescent="0.2">
      <c r="A567" s="24" t="s">
        <v>130</v>
      </c>
      <c r="B567" s="22" t="s">
        <v>249</v>
      </c>
      <c r="C567" s="24" t="s">
        <v>17</v>
      </c>
      <c r="D567" s="22" t="s">
        <v>247</v>
      </c>
      <c r="E567" s="24" t="s">
        <v>248</v>
      </c>
      <c r="F567" s="24" t="s">
        <v>222</v>
      </c>
      <c r="G567" s="22" t="s">
        <v>225</v>
      </c>
      <c r="H567" s="30" t="s">
        <v>25</v>
      </c>
      <c r="I567" s="33" t="s">
        <v>123</v>
      </c>
      <c r="J567" s="33" t="s">
        <v>287</v>
      </c>
      <c r="K567" s="33" t="s">
        <v>164</v>
      </c>
      <c r="L567" s="26" t="s">
        <v>200</v>
      </c>
      <c r="M567" s="39">
        <v>28</v>
      </c>
      <c r="N567" s="39">
        <v>28</v>
      </c>
      <c r="O567" s="29">
        <v>45561</v>
      </c>
      <c r="P567" s="42" cm="1">
        <f t="array" ref="P567">_xlfn.IFS(Q567="Kg",M567/1000,Q567="Lb",M567/500,Q567="U",M567/M567,Q567="125 g",M567/125,Q567="1100 ml",M567/1100,Q567="500 g",M567/500,Q567="250 g",M567/250,Q567="380 g",M567/380,Q567="5 g",M567/5,Q567="1 g",M567/1, Q567="90 g",M567/90,Q567="10 g",M567/10,Q567="300 g",M567/300,Q567="55 g",M567/55,Q567="500 cc",M567/500,Q567="22 g",M567/22,Q567="25 g",M567/25,Q567="500 ml",M567/500,Q567="12 g",(M567/12),Q567="8 g",M567/8, Q567="250 cc",M567/250,Q567="60 ml",M567/60,Q567="30 g",M567/30,Q567="250 ml",M567/250,Q567="20 g",M567/20)</f>
        <v>2.8000000000000001E-2</v>
      </c>
      <c r="Q567" s="25" t="s">
        <v>275</v>
      </c>
      <c r="R567" s="25" t="s">
        <v>237</v>
      </c>
      <c r="S567" s="25" t="s">
        <v>238</v>
      </c>
      <c r="T567" s="25" t="s">
        <v>239</v>
      </c>
      <c r="U567" s="25">
        <v>68</v>
      </c>
      <c r="V567" s="25" t="s">
        <v>240</v>
      </c>
      <c r="W567" s="23" t="s">
        <v>452</v>
      </c>
    </row>
    <row r="568" spans="1:23" x14ac:dyDescent="0.2">
      <c r="A568" s="24" t="s">
        <v>130</v>
      </c>
      <c r="B568" s="22" t="s">
        <v>249</v>
      </c>
      <c r="C568" s="24" t="s">
        <v>17</v>
      </c>
      <c r="D568" s="22" t="s">
        <v>247</v>
      </c>
      <c r="E568" s="24" t="s">
        <v>248</v>
      </c>
      <c r="F568" s="24" t="s">
        <v>222</v>
      </c>
      <c r="G568" s="22" t="s">
        <v>225</v>
      </c>
      <c r="H568" s="30" t="s">
        <v>25</v>
      </c>
      <c r="I568" s="33" t="s">
        <v>123</v>
      </c>
      <c r="J568" s="33" t="s">
        <v>262</v>
      </c>
      <c r="K568" s="35" t="s">
        <v>276</v>
      </c>
      <c r="L568" s="26" t="s">
        <v>120</v>
      </c>
      <c r="M568" s="39">
        <v>0.25</v>
      </c>
      <c r="N568" s="39">
        <v>0.22</v>
      </c>
      <c r="O568" s="29">
        <v>45561</v>
      </c>
      <c r="P568" s="42" cm="1">
        <f t="array" ref="P568">_xlfn.IFS(Q568="Kg",M568/1000,Q568="Lb",M568/500,Q568="U",M568/M568,Q568="125 g",M568/125,Q568="1100 ml",M568/1100,Q568="500 g",M568/500,Q568="250 g",M568/250,Q568="380 g",M568/380,Q568="5 g",M568/5,Q568="1 g",M568/1, Q568="90 g",M568/90,Q568="10 g",M568/10,Q568="300 g",M568/300,Q568="55 g",M568/55,Q568="500 cc",M568/500,Q568="22 g",M568/22,Q568="25 g",M568/25,Q568="500 ml",M568/500,Q568="12 g",(M568/12),Q568="8 g",M568/8, Q568="250 cc",M568/250,Q568="60 ml",M568/60,Q568="30 g",M568/30,Q568="250 ml",M568/250,Q568="20 g",M568/20)</f>
        <v>2.5000000000000001E-4</v>
      </c>
      <c r="Q568" s="25" t="s">
        <v>275</v>
      </c>
      <c r="R568" s="25" t="s">
        <v>237</v>
      </c>
      <c r="S568" s="25" t="s">
        <v>238</v>
      </c>
      <c r="T568" s="25" t="s">
        <v>239</v>
      </c>
      <c r="U568" s="25">
        <v>68</v>
      </c>
      <c r="V568" s="25" t="s">
        <v>240</v>
      </c>
      <c r="W568" s="23" t="s">
        <v>452</v>
      </c>
    </row>
    <row r="569" spans="1:23" x14ac:dyDescent="0.2">
      <c r="A569" s="24" t="s">
        <v>130</v>
      </c>
      <c r="B569" s="22" t="s">
        <v>249</v>
      </c>
      <c r="C569" s="24" t="s">
        <v>17</v>
      </c>
      <c r="D569" s="22" t="s">
        <v>247</v>
      </c>
      <c r="E569" s="24" t="s">
        <v>248</v>
      </c>
      <c r="F569" s="24" t="s">
        <v>222</v>
      </c>
      <c r="G569" s="22" t="s">
        <v>225</v>
      </c>
      <c r="H569" s="30" t="s">
        <v>24</v>
      </c>
      <c r="I569" s="33" t="s">
        <v>38</v>
      </c>
      <c r="J569" s="33" t="s">
        <v>262</v>
      </c>
      <c r="K569" s="31" t="s">
        <v>312</v>
      </c>
      <c r="L569" s="26" t="s">
        <v>61</v>
      </c>
      <c r="M569" s="39">
        <v>113</v>
      </c>
      <c r="N569" s="39">
        <v>90</v>
      </c>
      <c r="O569" s="29">
        <v>45561</v>
      </c>
      <c r="P569" s="42" cm="1">
        <f t="array" ref="P569">_xlfn.IFS(Q569="Kg",M569/1000,Q569="Lb",M569/500,Q569="U",M569/M569,Q569="125 g",M569/125,Q569="1100 ml",M569/1100,Q569="500 g",M569/500,Q569="250 g",M569/250,Q569="380 g",M569/380,Q569="5 g",M569/5,Q569="1 g",M569/1, Q569="90 g",M569/90,Q569="10 g",M569/10,Q569="300 g",M569/300,Q569="55 g",M569/55,Q569="500 cc",M569/500,Q569="22 g",M569/22,Q569="25 g",M569/25,Q569="500 ml",M569/500,Q569="12 g",(M569/12),Q569="8 g",M569/8, Q569="250 cc",M569/250,Q569="60 ml",M569/60,Q569="30 g",M569/30,Q569="250 ml",M569/250,Q569="20 g",M569/20)</f>
        <v>0.113</v>
      </c>
      <c r="Q569" s="25" t="s">
        <v>275</v>
      </c>
      <c r="R569" s="25" t="s">
        <v>237</v>
      </c>
      <c r="S569" s="25" t="s">
        <v>238</v>
      </c>
      <c r="T569" s="25" t="s">
        <v>239</v>
      </c>
      <c r="U569" s="25">
        <v>68</v>
      </c>
      <c r="V569" s="25" t="s">
        <v>240</v>
      </c>
      <c r="W569" s="23" t="s">
        <v>452</v>
      </c>
    </row>
    <row r="570" spans="1:23" x14ac:dyDescent="0.2">
      <c r="A570" s="24" t="s">
        <v>130</v>
      </c>
      <c r="B570" s="22" t="s">
        <v>249</v>
      </c>
      <c r="C570" s="24" t="s">
        <v>17</v>
      </c>
      <c r="D570" s="22" t="s">
        <v>247</v>
      </c>
      <c r="E570" s="24" t="s">
        <v>248</v>
      </c>
      <c r="F570" s="24" t="s">
        <v>222</v>
      </c>
      <c r="G570" s="22" t="s">
        <v>225</v>
      </c>
      <c r="H570" s="30" t="s">
        <v>24</v>
      </c>
      <c r="I570" s="33" t="s">
        <v>38</v>
      </c>
      <c r="J570" s="33" t="s">
        <v>262</v>
      </c>
      <c r="K570" s="31" t="s">
        <v>302</v>
      </c>
      <c r="L570" s="26" t="s">
        <v>80</v>
      </c>
      <c r="M570" s="39">
        <v>2</v>
      </c>
      <c r="N570" s="39">
        <v>2</v>
      </c>
      <c r="O570" s="29">
        <v>45561</v>
      </c>
      <c r="P570" s="42" cm="1">
        <f t="array" ref="P570">_xlfn.IFS(Q570="Kg",M570/1000,Q570="Lb",M570/500,Q570="U",M570/M570,Q570="125 g",M570/125,Q570="1100 ml",M570/1100,Q570="500 g",M570/500,Q570="250 g",M570/250,Q570="380 g",M570/380,Q570="5 g",M570/5,Q570="1 g",M570/1, Q570="90 g",M570/90,Q570="10 g",M570/10,Q570="300 g",M570/300,Q570="55 g",M570/55,Q570="500 cc",M570/500,Q570="22 g",M570/22,Q570="25 g",M570/25,Q570="500 ml",M570/500,Q570="12 g",(M570/12),Q570="8 g",M570/8, Q570="250 cc",M570/250,Q570="60 ml",M570/60,Q570="30 g",M570/30,Q570="250 ml",M570/250,Q570="20 g",M570/20)</f>
        <v>2E-3</v>
      </c>
      <c r="Q570" s="25" t="s">
        <v>275</v>
      </c>
      <c r="R570" s="25" t="s">
        <v>237</v>
      </c>
      <c r="S570" s="25" t="s">
        <v>238</v>
      </c>
      <c r="T570" s="25" t="s">
        <v>239</v>
      </c>
      <c r="U570" s="25">
        <v>68</v>
      </c>
      <c r="V570" s="25" t="s">
        <v>240</v>
      </c>
      <c r="W570" s="23" t="s">
        <v>452</v>
      </c>
    </row>
    <row r="571" spans="1:23" x14ac:dyDescent="0.2">
      <c r="A571" s="24" t="s">
        <v>130</v>
      </c>
      <c r="B571" s="22" t="s">
        <v>249</v>
      </c>
      <c r="C571" s="24" t="s">
        <v>17</v>
      </c>
      <c r="D571" s="22" t="s">
        <v>247</v>
      </c>
      <c r="E571" s="24" t="s">
        <v>248</v>
      </c>
      <c r="F571" s="24" t="s">
        <v>222</v>
      </c>
      <c r="G571" s="22" t="s">
        <v>225</v>
      </c>
      <c r="H571" s="30" t="s">
        <v>24</v>
      </c>
      <c r="I571" s="33" t="s">
        <v>38</v>
      </c>
      <c r="J571" s="33" t="s">
        <v>262</v>
      </c>
      <c r="K571" s="33" t="s">
        <v>291</v>
      </c>
      <c r="L571" s="26" t="s">
        <v>67</v>
      </c>
      <c r="M571" s="39">
        <v>8</v>
      </c>
      <c r="N571" s="39">
        <v>4</v>
      </c>
      <c r="O571" s="29">
        <v>45561</v>
      </c>
      <c r="P571" s="42" cm="1">
        <f t="array" ref="P571">_xlfn.IFS(Q571="Kg",M571/1000,Q571="Lb",M571/500,Q571="U",M571/M571,Q571="125 g",M571/125,Q571="1100 ml",M571/1100,Q571="500 g",M571/500,Q571="250 g",M571/250,Q571="380 g",M571/380,Q571="5 g",M571/5,Q571="1 g",M571/1, Q571="90 g",M571/90,Q571="10 g",M571/10,Q571="300 g",M571/300,Q571="55 g",M571/55,Q571="500 cc",M571/500,Q571="22 g",M571/22,Q571="25 g",M571/25,Q571="500 ml",M571/500,Q571="12 g",(M571/12),Q571="8 g",M571/8, Q571="250 cc",M571/250,Q571="60 ml",M571/60,Q571="30 g",M571/30,Q571="250 ml",M571/250,Q571="20 g",M571/20)</f>
        <v>8.0000000000000002E-3</v>
      </c>
      <c r="Q571" s="25" t="s">
        <v>275</v>
      </c>
      <c r="R571" s="25" t="s">
        <v>237</v>
      </c>
      <c r="S571" s="25" t="s">
        <v>238</v>
      </c>
      <c r="T571" s="25" t="s">
        <v>239</v>
      </c>
      <c r="U571" s="25">
        <v>68</v>
      </c>
      <c r="V571" s="25" t="s">
        <v>240</v>
      </c>
      <c r="W571" s="23" t="s">
        <v>452</v>
      </c>
    </row>
    <row r="572" spans="1:23" x14ac:dyDescent="0.2">
      <c r="A572" s="24" t="s">
        <v>130</v>
      </c>
      <c r="B572" s="22" t="s">
        <v>249</v>
      </c>
      <c r="C572" s="24" t="s">
        <v>17</v>
      </c>
      <c r="D572" s="22" t="s">
        <v>247</v>
      </c>
      <c r="E572" s="24" t="s">
        <v>248</v>
      </c>
      <c r="F572" s="24" t="s">
        <v>222</v>
      </c>
      <c r="G572" s="22" t="s">
        <v>225</v>
      </c>
      <c r="H572" s="30" t="s">
        <v>0</v>
      </c>
      <c r="I572" s="31" t="s">
        <v>179</v>
      </c>
      <c r="J572" s="31" t="s">
        <v>262</v>
      </c>
      <c r="K572" s="33" t="s">
        <v>291</v>
      </c>
      <c r="L572" s="26" t="s">
        <v>67</v>
      </c>
      <c r="M572" s="39">
        <v>120</v>
      </c>
      <c r="N572" s="39">
        <v>60</v>
      </c>
      <c r="O572" s="29">
        <v>45561</v>
      </c>
      <c r="P572" s="42" cm="1">
        <f t="array" ref="P572">_xlfn.IFS(Q572="Kg",M572/1000,Q572="Lb",M572/500,Q572="U",M572/M572,Q572="125 g",M572/125,Q572="1100 ml",M572/1100,Q572="500 g",M572/500,Q572="250 g",M572/250,Q572="380 g",M572/380,Q572="5 g",M572/5,Q572="1 g",M572/1, Q572="90 g",M572/90,Q572="10 g",M572/10,Q572="300 g",M572/300,Q572="55 g",M572/55,Q572="500 cc",M572/500,Q572="22 g",M572/22,Q572="25 g",M572/25,Q572="500 ml",M572/500,Q572="12 g",(M572/12),Q572="8 g",M572/8, Q572="250 cc",M572/250,Q572="60 ml",M572/60,Q572="30 g",M572/30,Q572="250 ml",M572/250,Q572="20 g",M572/20)</f>
        <v>0.12</v>
      </c>
      <c r="Q572" s="25" t="s">
        <v>275</v>
      </c>
      <c r="R572" s="25" t="s">
        <v>237</v>
      </c>
      <c r="S572" s="25" t="s">
        <v>460</v>
      </c>
      <c r="T572" s="25" t="s">
        <v>462</v>
      </c>
      <c r="U572" s="25">
        <v>68</v>
      </c>
      <c r="V572" s="25" t="s">
        <v>240</v>
      </c>
      <c r="W572" s="23" t="s">
        <v>452</v>
      </c>
    </row>
    <row r="573" spans="1:23" x14ac:dyDescent="0.2">
      <c r="A573" s="24" t="s">
        <v>130</v>
      </c>
      <c r="B573" s="22" t="s">
        <v>249</v>
      </c>
      <c r="C573" s="24" t="s">
        <v>17</v>
      </c>
      <c r="D573" s="22" t="s">
        <v>247</v>
      </c>
      <c r="E573" s="24" t="s">
        <v>248</v>
      </c>
      <c r="F573" s="24" t="s">
        <v>222</v>
      </c>
      <c r="G573" s="22" t="s">
        <v>225</v>
      </c>
      <c r="H573" s="30" t="s">
        <v>21</v>
      </c>
      <c r="I573" s="31" t="s">
        <v>33</v>
      </c>
      <c r="J573" s="31" t="s">
        <v>267</v>
      </c>
      <c r="K573" s="33" t="s">
        <v>268</v>
      </c>
      <c r="L573" s="26" t="s">
        <v>68</v>
      </c>
      <c r="M573" s="39">
        <v>8</v>
      </c>
      <c r="N573" s="39">
        <v>8</v>
      </c>
      <c r="O573" s="29">
        <v>45561</v>
      </c>
      <c r="P573" s="42" cm="1">
        <f t="array" ref="P573">_xlfn.IFS(Q573="Kg",M573/1000,Q573="Lb",M573/500,Q573="U",M573/M573,Q573="125 g",M573/125,Q573="1100 ml",M573/1100,Q573="500 g",M573/500,Q573="250 g",M573/250,Q573="380 g",M573/380,Q573="5 g",M573/5,Q573="1 g",M573/1, Q573="90 g",M573/90,Q573="10 g",M573/10,Q573="300 g",M573/300,Q573="55 g",M573/55,Q573="500 cc",M573/500,Q573="22 g",M573/22,Q573="25 g",M573/25,Q573="500 ml",M573/500,Q573="12 g",(M573/12),Q573="8 g",M573/8, Q573="250 cc",M573/250,Q573="60 ml",M573/60,Q573="30 g",M573/30,Q573="250 ml",M573/250,Q573="20 g",M573/20)</f>
        <v>1.6E-2</v>
      </c>
      <c r="Q573" s="25" t="s">
        <v>265</v>
      </c>
      <c r="R573" s="25" t="s">
        <v>237</v>
      </c>
      <c r="S573" s="25" t="s">
        <v>238</v>
      </c>
      <c r="T573" s="25" t="s">
        <v>239</v>
      </c>
      <c r="U573" s="25">
        <v>68</v>
      </c>
      <c r="V573" s="25" t="s">
        <v>240</v>
      </c>
      <c r="W573" s="23" t="s">
        <v>452</v>
      </c>
    </row>
    <row r="574" spans="1:23" x14ac:dyDescent="0.2">
      <c r="A574" s="24" t="s">
        <v>130</v>
      </c>
      <c r="B574" s="22" t="s">
        <v>249</v>
      </c>
      <c r="C574" s="24" t="s">
        <v>17</v>
      </c>
      <c r="D574" s="22" t="s">
        <v>247</v>
      </c>
      <c r="E574" s="24" t="s">
        <v>248</v>
      </c>
      <c r="F574" s="24" t="s">
        <v>222</v>
      </c>
      <c r="G574" s="22" t="s">
        <v>225</v>
      </c>
      <c r="H574" s="30" t="s">
        <v>132</v>
      </c>
      <c r="I574" s="31" t="s">
        <v>116</v>
      </c>
      <c r="J574" s="31" t="s">
        <v>271</v>
      </c>
      <c r="K574" s="33" t="s">
        <v>133</v>
      </c>
      <c r="L574" s="26" t="s">
        <v>59</v>
      </c>
      <c r="M574" s="39">
        <v>2</v>
      </c>
      <c r="N574" s="39">
        <v>2</v>
      </c>
      <c r="O574" s="29">
        <v>45561</v>
      </c>
      <c r="P574" s="42" cm="1">
        <f t="array" ref="P574">_xlfn.IFS(Q574="Kg",M574/1000,Q574="Lb",M574/500,Q574="U",M574/M574,Q574="125 g",M574/125,Q574="1100 ml",M574/1100,Q574="500 g",M574/500,Q574="250 g",M574/250,Q574="380 g",M574/380,Q574="5 g",M574/5,Q574="1 g",M574/1, Q574="90 g",M574/90,Q574="10 g",M574/10,Q574="300 g",M574/300,Q574="55 g",M574/55,Q574="500 cc",M574/500,Q574="22 g",M574/22,Q574="25 g",M574/25,Q574="500 ml",M574/500,Q574="12 g",(M574/12),Q574="8 g",M574/8, Q574="250 cc",M574/250,Q574="60 ml",M574/60,Q574="30 g",M574/30,Q574="250 ml",M574/250,Q574="20 g",M574/20)</f>
        <v>4.0000000000000001E-3</v>
      </c>
      <c r="Q574" s="25" t="s">
        <v>265</v>
      </c>
      <c r="R574" s="25" t="s">
        <v>237</v>
      </c>
      <c r="S574" s="25" t="s">
        <v>238</v>
      </c>
      <c r="T574" s="25" t="s">
        <v>239</v>
      </c>
      <c r="U574" s="25">
        <v>68</v>
      </c>
      <c r="V574" s="25" t="s">
        <v>240</v>
      </c>
      <c r="W574" s="23" t="s">
        <v>452</v>
      </c>
    </row>
    <row r="575" spans="1:23" x14ac:dyDescent="0.2">
      <c r="A575" s="24" t="s">
        <v>130</v>
      </c>
      <c r="B575" s="22" t="s">
        <v>249</v>
      </c>
      <c r="C575" s="24" t="s">
        <v>17</v>
      </c>
      <c r="D575" s="22" t="s">
        <v>247</v>
      </c>
      <c r="E575" s="24" t="s">
        <v>248</v>
      </c>
      <c r="F575" s="24" t="s">
        <v>222</v>
      </c>
      <c r="G575" s="22" t="s">
        <v>225</v>
      </c>
      <c r="H575" s="30" t="s">
        <v>3</v>
      </c>
      <c r="I575" s="31" t="s">
        <v>116</v>
      </c>
      <c r="J575" s="31" t="s">
        <v>258</v>
      </c>
      <c r="K575" s="33" t="s">
        <v>259</v>
      </c>
      <c r="L575" s="26" t="s">
        <v>69</v>
      </c>
      <c r="M575" s="39">
        <v>16</v>
      </c>
      <c r="N575" s="39">
        <v>16</v>
      </c>
      <c r="O575" s="29">
        <v>45561</v>
      </c>
      <c r="P575" s="42" cm="1">
        <f t="array" ref="P575">_xlfn.IFS(Q575="Kg",M575/1000,Q575="Lb",M575/500,Q575="U",M575/M575,Q575="125 g",M575/125,Q575="1100 ml",M575/1100,Q575="500 g",M575/500,Q575="250 g",M575/250,Q575="380 g",M575/380,Q575="5 g",M575/5,Q575="1 g",M575/1, Q575="90 g",M575/90,Q575="10 g",M575/10,Q575="300 g",M575/300,Q575="55 g",M575/55,Q575="500 cc",M575/500,Q575="22 g",M575/22,Q575="25 g",M575/25,Q575="500 ml",M575/500,Q575="12 g",(M575/12),Q575="8 g",M575/8, Q575="250 cc",M575/250,Q575="60 ml",M575/60,Q575="30 g",M575/30,Q575="250 ml",M575/250,Q575="20 g",M575/20)</f>
        <v>6.4000000000000001E-2</v>
      </c>
      <c r="Q575" s="25" t="s">
        <v>260</v>
      </c>
      <c r="R575" s="25" t="s">
        <v>237</v>
      </c>
      <c r="S575" s="25" t="s">
        <v>238</v>
      </c>
      <c r="T575" s="25" t="s">
        <v>239</v>
      </c>
      <c r="U575" s="25">
        <v>68</v>
      </c>
      <c r="V575" s="25" t="s">
        <v>240</v>
      </c>
      <c r="W575" s="23" t="s">
        <v>452</v>
      </c>
    </row>
    <row r="576" spans="1:23" x14ac:dyDescent="0.2">
      <c r="A576" s="24" t="s">
        <v>130</v>
      </c>
      <c r="B576" s="22" t="s">
        <v>249</v>
      </c>
      <c r="C576" s="24" t="s">
        <v>17</v>
      </c>
      <c r="D576" s="22" t="s">
        <v>247</v>
      </c>
      <c r="E576" s="24" t="s">
        <v>248</v>
      </c>
      <c r="F576" s="24" t="s">
        <v>222</v>
      </c>
      <c r="G576" s="22" t="s">
        <v>226</v>
      </c>
      <c r="H576" s="30" t="s">
        <v>1</v>
      </c>
      <c r="I576" s="33" t="s">
        <v>42</v>
      </c>
      <c r="J576" s="33" t="s">
        <v>266</v>
      </c>
      <c r="K576" s="33" t="s">
        <v>307</v>
      </c>
      <c r="L576" s="26" t="s">
        <v>71</v>
      </c>
      <c r="M576" s="39">
        <v>115</v>
      </c>
      <c r="N576" s="39">
        <v>75</v>
      </c>
      <c r="O576" s="29">
        <v>45562</v>
      </c>
      <c r="P576" s="42" cm="1">
        <f t="array" ref="P576">_xlfn.IFS(Q576="Kg",M576/1000,Q576="Lb",M576/500,Q576="U",M576/M576,Q576="125 g",M576/125,Q576="1100 ml",M576/1100,Q576="500 g",M576/500,Q576="250 g",M576/250,Q576="380 g",M576/380,Q576="5 g",M576/5,Q576="1 g",M576/1, Q576="90 g",M576/90,Q576="10 g",M576/10,Q576="300 g",M576/300,Q576="55 g",M576/55,Q576="500 cc",M576/500,Q576="22 g",M576/22,Q576="25 g",M576/25,Q576="500 ml",M576/500,Q576="12 g",(M576/12),Q576="8 g",M576/8, Q576="250 cc",M576/250,Q576="60 ml",M576/60,Q576="30 g",M576/30,Q576="250 ml",M576/250,Q576="20 g",M576/20)</f>
        <v>0.115</v>
      </c>
      <c r="Q576" s="25" t="s">
        <v>275</v>
      </c>
      <c r="R576" s="25" t="s">
        <v>237</v>
      </c>
      <c r="S576" s="25" t="s">
        <v>238</v>
      </c>
      <c r="T576" s="25" t="s">
        <v>239</v>
      </c>
      <c r="U576" s="25">
        <v>68</v>
      </c>
      <c r="V576" s="25" t="s">
        <v>240</v>
      </c>
      <c r="W576" s="23" t="s">
        <v>452</v>
      </c>
    </row>
    <row r="577" spans="1:23" x14ac:dyDescent="0.2">
      <c r="A577" s="24" t="s">
        <v>130</v>
      </c>
      <c r="B577" s="22" t="s">
        <v>249</v>
      </c>
      <c r="C577" s="24" t="s">
        <v>17</v>
      </c>
      <c r="D577" s="22" t="s">
        <v>247</v>
      </c>
      <c r="E577" s="24" t="s">
        <v>248</v>
      </c>
      <c r="F577" s="24" t="s">
        <v>222</v>
      </c>
      <c r="G577" s="22" t="s">
        <v>226</v>
      </c>
      <c r="H577" s="30" t="s">
        <v>1</v>
      </c>
      <c r="I577" s="33" t="s">
        <v>42</v>
      </c>
      <c r="J577" s="33" t="s">
        <v>262</v>
      </c>
      <c r="K577" s="33" t="s">
        <v>303</v>
      </c>
      <c r="L577" s="26" t="s">
        <v>63</v>
      </c>
      <c r="M577" s="39">
        <v>7</v>
      </c>
      <c r="N577" s="39">
        <v>6</v>
      </c>
      <c r="O577" s="29">
        <v>45562</v>
      </c>
      <c r="P577" s="42" cm="1">
        <f t="array" ref="P577">_xlfn.IFS(Q577="Kg",M577/1000,Q577="Lb",M577/500,Q577="U",M577/M577,Q577="125 g",M577/125,Q577="1100 ml",M577/1100,Q577="500 g",M577/500,Q577="250 g",M577/250,Q577="380 g",M577/380,Q577="5 g",M577/5,Q577="1 g",M577/1, Q577="90 g",M577/90,Q577="10 g",M577/10,Q577="300 g",M577/300,Q577="55 g",M577/55,Q577="500 cc",M577/500,Q577="22 g",M577/22,Q577="25 g",M577/25,Q577="500 ml",M577/500,Q577="12 g",(M577/12),Q577="8 g",M577/8, Q577="250 cc",M577/250,Q577="60 ml",M577/60,Q577="30 g",M577/30,Q577="250 ml",M577/250,Q577="20 g",M577/20)</f>
        <v>7.0000000000000001E-3</v>
      </c>
      <c r="Q577" s="25" t="s">
        <v>275</v>
      </c>
      <c r="R577" s="25" t="s">
        <v>237</v>
      </c>
      <c r="S577" s="25" t="s">
        <v>238</v>
      </c>
      <c r="T577" s="25" t="s">
        <v>239</v>
      </c>
      <c r="U577" s="25">
        <v>68</v>
      </c>
      <c r="V577" s="25" t="s">
        <v>240</v>
      </c>
      <c r="W577" s="23" t="s">
        <v>452</v>
      </c>
    </row>
    <row r="578" spans="1:23" x14ac:dyDescent="0.2">
      <c r="A578" s="24" t="s">
        <v>130</v>
      </c>
      <c r="B578" s="22" t="s">
        <v>249</v>
      </c>
      <c r="C578" s="24" t="s">
        <v>17</v>
      </c>
      <c r="D578" s="22" t="s">
        <v>247</v>
      </c>
      <c r="E578" s="24" t="s">
        <v>248</v>
      </c>
      <c r="F578" s="24" t="s">
        <v>222</v>
      </c>
      <c r="G578" s="22" t="s">
        <v>226</v>
      </c>
      <c r="H578" s="30" t="s">
        <v>1</v>
      </c>
      <c r="I578" s="33" t="s">
        <v>42</v>
      </c>
      <c r="J578" s="33" t="s">
        <v>262</v>
      </c>
      <c r="K578" s="31" t="s">
        <v>312</v>
      </c>
      <c r="L578" s="26" t="s">
        <v>61</v>
      </c>
      <c r="M578" s="40">
        <v>10</v>
      </c>
      <c r="N578" s="40">
        <v>8</v>
      </c>
      <c r="O578" s="29">
        <v>45562</v>
      </c>
      <c r="P578" s="42" cm="1">
        <f t="array" ref="P578">_xlfn.IFS(Q578="Kg",M578/1000,Q578="Lb",M578/500,Q578="U",M578/M578,Q578="125 g",M578/125,Q578="1100 ml",M578/1100,Q578="500 g",M578/500,Q578="250 g",M578/250,Q578="380 g",M578/380,Q578="5 g",M578/5,Q578="1 g",M578/1, Q578="90 g",M578/90,Q578="10 g",M578/10,Q578="300 g",M578/300,Q578="55 g",M578/55,Q578="500 cc",M578/500,Q578="22 g",M578/22,Q578="25 g",M578/25,Q578="500 ml",M578/500,Q578="12 g",(M578/12),Q578="8 g",M578/8, Q578="250 cc",M578/250,Q578="60 ml",M578/60,Q578="30 g",M578/30,Q578="250 ml",M578/250,Q578="20 g",M578/20)</f>
        <v>0.01</v>
      </c>
      <c r="Q578" s="25" t="s">
        <v>275</v>
      </c>
      <c r="R578" s="25" t="s">
        <v>237</v>
      </c>
      <c r="S578" s="25" t="s">
        <v>238</v>
      </c>
      <c r="T578" s="25" t="s">
        <v>239</v>
      </c>
      <c r="U578" s="25">
        <v>68</v>
      </c>
      <c r="V578" s="25" t="s">
        <v>240</v>
      </c>
      <c r="W578" s="23" t="s">
        <v>452</v>
      </c>
    </row>
    <row r="579" spans="1:23" x14ac:dyDescent="0.2">
      <c r="A579" s="24" t="s">
        <v>130</v>
      </c>
      <c r="B579" s="22" t="s">
        <v>249</v>
      </c>
      <c r="C579" s="24" t="s">
        <v>17</v>
      </c>
      <c r="D579" s="22" t="s">
        <v>247</v>
      </c>
      <c r="E579" s="24" t="s">
        <v>248</v>
      </c>
      <c r="F579" s="24" t="s">
        <v>222</v>
      </c>
      <c r="G579" s="22" t="s">
        <v>226</v>
      </c>
      <c r="H579" s="30" t="s">
        <v>1</v>
      </c>
      <c r="I579" s="33" t="s">
        <v>42</v>
      </c>
      <c r="J579" s="33" t="s">
        <v>262</v>
      </c>
      <c r="K579" s="31" t="s">
        <v>273</v>
      </c>
      <c r="L579" s="26" t="s">
        <v>75</v>
      </c>
      <c r="M579" s="39">
        <v>6</v>
      </c>
      <c r="N579" s="39">
        <v>6</v>
      </c>
      <c r="O579" s="29">
        <v>45562</v>
      </c>
      <c r="P579" s="42" cm="1">
        <f t="array" ref="P579">_xlfn.IFS(Q579="Kg",M579/1000,Q579="Lb",M579/500,Q579="U",M579/M579,Q579="125 g",M579/125,Q579="1100 ml",M579/1100,Q579="500 g",M579/500,Q579="250 g",M579/250,Q579="380 g",M579/380,Q579="5 g",M579/5,Q579="1 g",M579/1, Q579="90 g",M579/90,Q579="10 g",M579/10,Q579="300 g",M579/300,Q579="55 g",M579/55,Q579="500 cc",M579/500,Q579="22 g",M579/22,Q579="25 g",M579/25,Q579="500 ml",M579/500,Q579="12 g",(M579/12),Q579="8 g",M579/8, Q579="250 cc",M579/250,Q579="60 ml",M579/60,Q579="30 g",M579/30,Q579="250 ml",M579/250,Q579="20 g",M579/20)</f>
        <v>6.0000000000000001E-3</v>
      </c>
      <c r="Q579" s="25" t="s">
        <v>275</v>
      </c>
      <c r="R579" s="25" t="s">
        <v>237</v>
      </c>
      <c r="S579" s="25" t="s">
        <v>238</v>
      </c>
      <c r="T579" s="25" t="s">
        <v>239</v>
      </c>
      <c r="U579" s="25">
        <v>68</v>
      </c>
      <c r="V579" s="25" t="s">
        <v>240</v>
      </c>
      <c r="W579" s="23" t="s">
        <v>452</v>
      </c>
    </row>
    <row r="580" spans="1:23" x14ac:dyDescent="0.2">
      <c r="A580" s="24" t="s">
        <v>130</v>
      </c>
      <c r="B580" s="22" t="s">
        <v>249</v>
      </c>
      <c r="C580" s="24" t="s">
        <v>17</v>
      </c>
      <c r="D580" s="22" t="s">
        <v>247</v>
      </c>
      <c r="E580" s="24" t="s">
        <v>248</v>
      </c>
      <c r="F580" s="24" t="s">
        <v>222</v>
      </c>
      <c r="G580" s="22" t="s">
        <v>226</v>
      </c>
      <c r="H580" s="30" t="s">
        <v>1</v>
      </c>
      <c r="I580" s="33" t="s">
        <v>42</v>
      </c>
      <c r="J580" s="33" t="s">
        <v>271</v>
      </c>
      <c r="K580" s="30" t="s">
        <v>313</v>
      </c>
      <c r="L580" s="26" t="s">
        <v>314</v>
      </c>
      <c r="M580" s="39">
        <v>1</v>
      </c>
      <c r="N580" s="39">
        <v>1</v>
      </c>
      <c r="O580" s="29">
        <v>45562</v>
      </c>
      <c r="P580" s="42" cm="1">
        <f t="array" ref="P580">_xlfn.IFS(Q580="Kg",M580/1000,Q580="Lb",M580/500,Q580="U",M580/M580,Q580="125 g",M580/125,Q580="1100 ml",M580/1100,Q580="500 g",M580/500,Q580="250 g",M580/250,Q580="380 g",M580/380,Q580="5 g",M580/5,Q580="1 g",M580/1, Q580="90 g",M580/90,Q580="10 g",M580/10,Q580="300 g",M580/300,Q580="55 g",M580/55,Q580="500 cc",M580/500,Q580="22 g",M580/22,Q580="25 g",M580/25,Q580="500 ml",M580/500,Q580="12 g",(M580/12),Q580="8 g",M580/8, Q580="250 cc",M580/250,Q580="60 ml",M580/60,Q580="30 g",M580/30,Q580="250 ml",M580/250,Q580="20 g",M580/20)</f>
        <v>1</v>
      </c>
      <c r="Q580" s="25" t="s">
        <v>285</v>
      </c>
      <c r="R580" s="25" t="s">
        <v>237</v>
      </c>
      <c r="S580" s="25" t="s">
        <v>238</v>
      </c>
      <c r="T580" s="25" t="s">
        <v>239</v>
      </c>
      <c r="U580" s="25">
        <v>68</v>
      </c>
      <c r="V580" s="25" t="s">
        <v>240</v>
      </c>
      <c r="W580" s="23" t="s">
        <v>452</v>
      </c>
    </row>
    <row r="581" spans="1:23" x14ac:dyDescent="0.2">
      <c r="A581" s="24" t="s">
        <v>130</v>
      </c>
      <c r="B581" s="22" t="s">
        <v>249</v>
      </c>
      <c r="C581" s="24" t="s">
        <v>17</v>
      </c>
      <c r="D581" s="22" t="s">
        <v>247</v>
      </c>
      <c r="E581" s="24" t="s">
        <v>248</v>
      </c>
      <c r="F581" s="24" t="s">
        <v>222</v>
      </c>
      <c r="G581" s="22" t="s">
        <v>226</v>
      </c>
      <c r="H581" s="30" t="s">
        <v>1</v>
      </c>
      <c r="I581" s="33" t="s">
        <v>42</v>
      </c>
      <c r="J581" s="33" t="s">
        <v>262</v>
      </c>
      <c r="K581" s="33" t="s">
        <v>261</v>
      </c>
      <c r="L581" s="26" t="s">
        <v>131</v>
      </c>
      <c r="M581" s="39">
        <v>1</v>
      </c>
      <c r="N581" s="39">
        <v>1</v>
      </c>
      <c r="O581" s="29">
        <v>45562</v>
      </c>
      <c r="P581" s="42" cm="1">
        <f t="array" ref="P581">_xlfn.IFS(Q581="Kg",M581/1000,Q581="Lb",M581/500,Q581="U",M581/M581,Q581="125 g",M581/125,Q581="1100 ml",M581/1100,Q581="500 g",M581/500,Q581="250 g",M581/250,Q581="380 g",M581/380,Q581="5 g",M581/5,Q581="1 g",M581/1, Q581="90 g",M581/90,Q581="10 g",M581/10,Q581="300 g",M581/300,Q581="55 g",M581/55,Q581="500 cc",M581/500,Q581="22 g",M581/22,Q581="25 g",M581/25,Q581="500 ml",M581/500,Q581="12 g",(M581/12),Q581="8 g",M581/8, Q581="250 cc",M581/250,Q581="60 ml",M581/60,Q581="30 g",M581/30,Q581="250 ml",M581/250,Q581="20 g",M581/20)</f>
        <v>1E-3</v>
      </c>
      <c r="Q581" s="25" t="s">
        <v>236</v>
      </c>
      <c r="R581" s="25" t="s">
        <v>237</v>
      </c>
      <c r="S581" s="25" t="s">
        <v>238</v>
      </c>
      <c r="T581" s="25" t="s">
        <v>239</v>
      </c>
      <c r="U581" s="25">
        <v>68</v>
      </c>
      <c r="V581" s="25" t="s">
        <v>240</v>
      </c>
      <c r="W581" s="23" t="s">
        <v>452</v>
      </c>
    </row>
    <row r="582" spans="1:23" x14ac:dyDescent="0.2">
      <c r="A582" s="24" t="s">
        <v>130</v>
      </c>
      <c r="B582" s="22" t="s">
        <v>249</v>
      </c>
      <c r="C582" s="24" t="s">
        <v>17</v>
      </c>
      <c r="D582" s="22" t="s">
        <v>247</v>
      </c>
      <c r="E582" s="24" t="s">
        <v>248</v>
      </c>
      <c r="F582" s="24" t="s">
        <v>222</v>
      </c>
      <c r="G582" s="22" t="s">
        <v>226</v>
      </c>
      <c r="H582" s="30" t="s">
        <v>53</v>
      </c>
      <c r="I582" s="33" t="s">
        <v>126</v>
      </c>
      <c r="J582" s="33" t="s">
        <v>264</v>
      </c>
      <c r="K582" s="31" t="s">
        <v>39</v>
      </c>
      <c r="L582" s="26" t="s">
        <v>64</v>
      </c>
      <c r="M582" s="39">
        <v>62</v>
      </c>
      <c r="N582" s="39">
        <v>62</v>
      </c>
      <c r="O582" s="29">
        <v>45562</v>
      </c>
      <c r="P582" s="42" cm="1">
        <f t="array" ref="P582">_xlfn.IFS(Q582="Kg",M582/1000,Q582="Lb",M582/500,Q582="U",M582/M582,Q582="125 g",M582/125,Q582="1100 ml",M582/1100,Q582="500 g",M582/500,Q582="250 g",M582/250,Q582="380 g",M582/380,Q582="5 g",M582/5,Q582="1 g",M582/1, Q582="90 g",M582/90,Q582="10 g",M582/10,Q582="300 g",M582/300,Q582="55 g",M582/55,Q582="500 cc",M582/500,Q582="22 g",M582/22,Q582="25 g",M582/25,Q582="500 ml",M582/500,Q582="12 g",(M582/12),Q582="8 g",M582/8, Q582="250 cc",M582/250,Q582="60 ml",M582/60,Q582="30 g",M582/30,Q582="250 ml",M582/250,Q582="20 g",M582/20)</f>
        <v>0.124</v>
      </c>
      <c r="Q582" s="25" t="s">
        <v>265</v>
      </c>
      <c r="R582" s="25" t="s">
        <v>237</v>
      </c>
      <c r="S582" s="25" t="s">
        <v>238</v>
      </c>
      <c r="T582" s="25" t="s">
        <v>239</v>
      </c>
      <c r="U582" s="25">
        <v>68</v>
      </c>
      <c r="V582" s="25" t="s">
        <v>240</v>
      </c>
      <c r="W582" s="23" t="s">
        <v>452</v>
      </c>
    </row>
    <row r="583" spans="1:23" x14ac:dyDescent="0.2">
      <c r="A583" s="24" t="s">
        <v>130</v>
      </c>
      <c r="B583" s="22" t="s">
        <v>249</v>
      </c>
      <c r="C583" s="24" t="s">
        <v>17</v>
      </c>
      <c r="D583" s="22" t="s">
        <v>247</v>
      </c>
      <c r="E583" s="24" t="s">
        <v>248</v>
      </c>
      <c r="F583" s="24" t="s">
        <v>222</v>
      </c>
      <c r="G583" s="22" t="s">
        <v>226</v>
      </c>
      <c r="H583" s="30" t="s">
        <v>53</v>
      </c>
      <c r="I583" s="33" t="s">
        <v>126</v>
      </c>
      <c r="J583" s="33" t="s">
        <v>262</v>
      </c>
      <c r="K583" s="31" t="s">
        <v>273</v>
      </c>
      <c r="L583" s="26" t="s">
        <v>75</v>
      </c>
      <c r="M583" s="39">
        <v>8</v>
      </c>
      <c r="N583" s="39">
        <v>8</v>
      </c>
      <c r="O583" s="29">
        <v>45562</v>
      </c>
      <c r="P583" s="42" cm="1">
        <f t="array" ref="P583">_xlfn.IFS(Q583="Kg",M583/1000,Q583="Lb",M583/500,Q583="U",M583/M583,Q583="125 g",M583/125,Q583="1100 ml",M583/1100,Q583="500 g",M583/500,Q583="250 g",M583/250,Q583="380 g",M583/380,Q583="5 g",M583/5,Q583="1 g",M583/1, Q583="90 g",M583/90,Q583="10 g",M583/10,Q583="300 g",M583/300,Q583="55 g",M583/55,Q583="500 cc",M583/500,Q583="22 g",M583/22,Q583="25 g",M583/25,Q583="500 ml",M583/500,Q583="12 g",(M583/12),Q583="8 g",M583/8, Q583="250 cc",M583/250,Q583="60 ml",M583/60,Q583="30 g",M583/30,Q583="250 ml",M583/250,Q583="20 g",M583/20)</f>
        <v>8.0000000000000002E-3</v>
      </c>
      <c r="Q583" s="25" t="s">
        <v>275</v>
      </c>
      <c r="R583" s="25" t="s">
        <v>237</v>
      </c>
      <c r="S583" s="25" t="s">
        <v>238</v>
      </c>
      <c r="T583" s="25" t="s">
        <v>239</v>
      </c>
      <c r="U583" s="25">
        <v>68</v>
      </c>
      <c r="V583" s="25" t="s">
        <v>240</v>
      </c>
      <c r="W583" s="23" t="s">
        <v>452</v>
      </c>
    </row>
    <row r="584" spans="1:23" x14ac:dyDescent="0.2">
      <c r="A584" s="24" t="s">
        <v>130</v>
      </c>
      <c r="B584" s="22" t="s">
        <v>249</v>
      </c>
      <c r="C584" s="24" t="s">
        <v>17</v>
      </c>
      <c r="D584" s="22" t="s">
        <v>247</v>
      </c>
      <c r="E584" s="24" t="s">
        <v>248</v>
      </c>
      <c r="F584" s="24" t="s">
        <v>222</v>
      </c>
      <c r="G584" s="22" t="s">
        <v>226</v>
      </c>
      <c r="H584" s="30" t="s">
        <v>53</v>
      </c>
      <c r="I584" s="33" t="s">
        <v>126</v>
      </c>
      <c r="J584" s="33" t="s">
        <v>264</v>
      </c>
      <c r="K584" s="31" t="s">
        <v>297</v>
      </c>
      <c r="L584" s="26" t="s">
        <v>298</v>
      </c>
      <c r="M584" s="39">
        <v>10</v>
      </c>
      <c r="N584" s="39">
        <v>10</v>
      </c>
      <c r="O584" s="29">
        <v>45562</v>
      </c>
      <c r="P584" s="42" cm="1">
        <f t="array" ref="P584">_xlfn.IFS(Q584="Kg",M584/1000,Q584="Lb",M584/500,Q584="U",M584/M584,Q584="125 g",M584/125,Q584="1100 ml",M584/1100,Q584="500 g",M584/500,Q584="250 g",M584/250,Q584="380 g",M584/380,Q584="5 g",M584/5,Q584="1 g",M584/1, Q584="90 g",M584/90,Q584="10 g",M584/10,Q584="300 g",M584/300,Q584="55 g",M584/55,Q584="500 cc",M584/500,Q584="22 g",M584/22,Q584="25 g",M584/25,Q584="500 ml",M584/500,Q584="12 g",(M584/12),Q584="8 g",M584/8, Q584="250 cc",M584/250,Q584="60 ml",M584/60,Q584="30 g",M584/30,Q584="250 ml",M584/250,Q584="20 g",M584/20)</f>
        <v>0.08</v>
      </c>
      <c r="Q584" s="25" t="s">
        <v>292</v>
      </c>
      <c r="R584" s="25" t="s">
        <v>237</v>
      </c>
      <c r="S584" s="25" t="s">
        <v>238</v>
      </c>
      <c r="T584" s="25" t="s">
        <v>239</v>
      </c>
      <c r="U584" s="25">
        <v>68</v>
      </c>
      <c r="V584" s="25" t="s">
        <v>240</v>
      </c>
      <c r="W584" s="23" t="s">
        <v>452</v>
      </c>
    </row>
    <row r="585" spans="1:23" x14ac:dyDescent="0.2">
      <c r="A585" s="24" t="s">
        <v>130</v>
      </c>
      <c r="B585" s="22" t="s">
        <v>249</v>
      </c>
      <c r="C585" s="24" t="s">
        <v>17</v>
      </c>
      <c r="D585" s="22" t="s">
        <v>247</v>
      </c>
      <c r="E585" s="24" t="s">
        <v>248</v>
      </c>
      <c r="F585" s="24" t="s">
        <v>222</v>
      </c>
      <c r="G585" s="22" t="s">
        <v>226</v>
      </c>
      <c r="H585" s="30" t="s">
        <v>25</v>
      </c>
      <c r="I585" s="33" t="s">
        <v>169</v>
      </c>
      <c r="J585" s="33" t="s">
        <v>264</v>
      </c>
      <c r="K585" s="33" t="s">
        <v>294</v>
      </c>
      <c r="L585" s="26" t="s">
        <v>65</v>
      </c>
      <c r="M585" s="39">
        <v>175</v>
      </c>
      <c r="N585" s="39">
        <v>140</v>
      </c>
      <c r="O585" s="29">
        <v>45562</v>
      </c>
      <c r="P585" s="42" cm="1">
        <f t="array" ref="P585">_xlfn.IFS(Q585="Kg",M585/1000,Q585="Lb",M585/500,Q585="U",M585/M585,Q585="125 g",M585/125,Q585="1100 ml",M585/1100,Q585="500 g",M585/500,Q585="250 g",M585/250,Q585="380 g",M585/380,Q585="5 g",M585/5,Q585="1 g",M585/1, Q585="90 g",M585/90,Q585="10 g",M585/10,Q585="300 g",M585/300,Q585="55 g",M585/55,Q585="500 cc",M585/500,Q585="22 g",M585/22,Q585="25 g",M585/25,Q585="500 ml",M585/500,Q585="12 g",(M585/12),Q585="8 g",M585/8, Q585="250 cc",M585/250,Q585="60 ml",M585/60,Q585="30 g",M585/30,Q585="250 ml",M585/250,Q585="20 g",M585/20)</f>
        <v>0.17499999999999999</v>
      </c>
      <c r="Q585" s="25" t="s">
        <v>275</v>
      </c>
      <c r="R585" s="25" t="s">
        <v>237</v>
      </c>
      <c r="S585" s="25" t="s">
        <v>238</v>
      </c>
      <c r="T585" s="25" t="s">
        <v>239</v>
      </c>
      <c r="U585" s="25">
        <v>68</v>
      </c>
      <c r="V585" s="25" t="s">
        <v>240</v>
      </c>
      <c r="W585" s="23" t="s">
        <v>452</v>
      </c>
    </row>
    <row r="586" spans="1:23" x14ac:dyDescent="0.2">
      <c r="A586" s="24" t="s">
        <v>130</v>
      </c>
      <c r="B586" s="22" t="s">
        <v>249</v>
      </c>
      <c r="C586" s="24" t="s">
        <v>17</v>
      </c>
      <c r="D586" s="22" t="s">
        <v>247</v>
      </c>
      <c r="E586" s="24" t="s">
        <v>248</v>
      </c>
      <c r="F586" s="24" t="s">
        <v>222</v>
      </c>
      <c r="G586" s="22" t="s">
        <v>226</v>
      </c>
      <c r="H586" s="30" t="s">
        <v>24</v>
      </c>
      <c r="I586" s="33" t="s">
        <v>115</v>
      </c>
      <c r="J586" s="33" t="s">
        <v>262</v>
      </c>
      <c r="K586" s="31" t="s">
        <v>289</v>
      </c>
      <c r="L586" s="26" t="s">
        <v>77</v>
      </c>
      <c r="M586" s="39">
        <v>13</v>
      </c>
      <c r="N586" s="39">
        <v>7</v>
      </c>
      <c r="O586" s="29">
        <v>45562</v>
      </c>
      <c r="P586" s="42" cm="1">
        <f t="array" ref="P586">_xlfn.IFS(Q586="Kg",M586/1000,Q586="Lb",M586/500,Q586="U",M586/M586,Q586="125 g",M586/125,Q586="1100 ml",M586/1100,Q586="500 g",M586/500,Q586="250 g",M586/250,Q586="380 g",M586/380,Q586="5 g",M586/5,Q586="1 g",M586/1, Q586="90 g",M586/90,Q586="10 g",M586/10,Q586="300 g",M586/300,Q586="55 g",M586/55,Q586="500 cc",M586/500,Q586="22 g",M586/22,Q586="25 g",M586/25,Q586="500 ml",M586/500,Q586="12 g",(M586/12),Q586="8 g",M586/8, Q586="250 cc",M586/250,Q586="60 ml",M586/60,Q586="30 g",M586/30,Q586="250 ml",M586/250,Q586="20 g",M586/20)</f>
        <v>1.2999999999999999E-2</v>
      </c>
      <c r="Q586" s="25" t="s">
        <v>275</v>
      </c>
      <c r="R586" s="25" t="s">
        <v>237</v>
      </c>
      <c r="S586" s="25" t="s">
        <v>238</v>
      </c>
      <c r="T586" s="25" t="s">
        <v>239</v>
      </c>
      <c r="U586" s="25">
        <v>68</v>
      </c>
      <c r="V586" s="25" t="s">
        <v>240</v>
      </c>
      <c r="W586" s="23" t="s">
        <v>452</v>
      </c>
    </row>
    <row r="587" spans="1:23" x14ac:dyDescent="0.2">
      <c r="A587" s="24" t="s">
        <v>130</v>
      </c>
      <c r="B587" s="22" t="s">
        <v>249</v>
      </c>
      <c r="C587" s="24" t="s">
        <v>17</v>
      </c>
      <c r="D587" s="22" t="s">
        <v>247</v>
      </c>
      <c r="E587" s="24" t="s">
        <v>248</v>
      </c>
      <c r="F587" s="24" t="s">
        <v>222</v>
      </c>
      <c r="G587" s="22" t="s">
        <v>226</v>
      </c>
      <c r="H587" s="30" t="s">
        <v>24</v>
      </c>
      <c r="I587" s="33" t="s">
        <v>115</v>
      </c>
      <c r="J587" s="33" t="s">
        <v>262</v>
      </c>
      <c r="K587" s="33" t="s">
        <v>308</v>
      </c>
      <c r="L587" s="26" t="s">
        <v>58</v>
      </c>
      <c r="M587" s="39">
        <v>12</v>
      </c>
      <c r="N587" s="39">
        <v>8</v>
      </c>
      <c r="O587" s="29">
        <v>45562</v>
      </c>
      <c r="P587" s="42" cm="1">
        <f t="array" ref="P587">_xlfn.IFS(Q587="Kg",M587/1000,Q587="Lb",M587/500,Q587="U",M587/M587,Q587="125 g",M587/125,Q587="1100 ml",M587/1100,Q587="500 g",M587/500,Q587="250 g",M587/250,Q587="380 g",M587/380,Q587="5 g",M587/5,Q587="1 g",M587/1, Q587="90 g",M587/90,Q587="10 g",M587/10,Q587="300 g",M587/300,Q587="55 g",M587/55,Q587="500 cc",M587/500,Q587="22 g",M587/22,Q587="25 g",M587/25,Q587="500 ml",M587/500,Q587="12 g",(M587/12),Q587="8 g",M587/8, Q587="250 cc",M587/250,Q587="60 ml",M587/60,Q587="30 g",M587/30,Q587="250 ml",M587/250,Q587="20 g",M587/20)</f>
        <v>1.2E-2</v>
      </c>
      <c r="Q587" s="25" t="s">
        <v>275</v>
      </c>
      <c r="R587" s="25" t="s">
        <v>237</v>
      </c>
      <c r="S587" s="25" t="s">
        <v>238</v>
      </c>
      <c r="T587" s="25" t="s">
        <v>239</v>
      </c>
      <c r="U587" s="25">
        <v>68</v>
      </c>
      <c r="V587" s="25" t="s">
        <v>240</v>
      </c>
      <c r="W587" s="23" t="s">
        <v>452</v>
      </c>
    </row>
    <row r="588" spans="1:23" x14ac:dyDescent="0.2">
      <c r="A588" s="24" t="s">
        <v>130</v>
      </c>
      <c r="B588" s="22" t="s">
        <v>249</v>
      </c>
      <c r="C588" s="24" t="s">
        <v>17</v>
      </c>
      <c r="D588" s="22" t="s">
        <v>247</v>
      </c>
      <c r="E588" s="24" t="s">
        <v>248</v>
      </c>
      <c r="F588" s="24" t="s">
        <v>222</v>
      </c>
      <c r="G588" s="22" t="s">
        <v>226</v>
      </c>
      <c r="H588" s="30" t="s">
        <v>24</v>
      </c>
      <c r="I588" s="33" t="s">
        <v>115</v>
      </c>
      <c r="J588" s="33" t="s">
        <v>262</v>
      </c>
      <c r="K588" s="31" t="s">
        <v>301</v>
      </c>
      <c r="L588" s="26" t="s">
        <v>66</v>
      </c>
      <c r="M588" s="39">
        <v>27</v>
      </c>
      <c r="N588" s="39">
        <v>20</v>
      </c>
      <c r="O588" s="29">
        <v>45562</v>
      </c>
      <c r="P588" s="42" cm="1">
        <f t="array" ref="P588">_xlfn.IFS(Q588="Kg",M588/1000,Q588="Lb",M588/500,Q588="U",M588/M588,Q588="125 g",M588/125,Q588="1100 ml",M588/1100,Q588="500 g",M588/500,Q588="250 g",M588/250,Q588="380 g",M588/380,Q588="5 g",M588/5,Q588="1 g",M588/1, Q588="90 g",M588/90,Q588="10 g",M588/10,Q588="300 g",M588/300,Q588="55 g",M588/55,Q588="500 cc",M588/500,Q588="22 g",M588/22,Q588="25 g",M588/25,Q588="500 ml",M588/500,Q588="12 g",(M588/12),Q588="8 g",M588/8, Q588="250 cc",M588/250,Q588="60 ml",M588/60,Q588="30 g",M588/30,Q588="250 ml",M588/250,Q588="20 g",M588/20)</f>
        <v>2.7E-2</v>
      </c>
      <c r="Q588" s="25" t="s">
        <v>275</v>
      </c>
      <c r="R588" s="25" t="s">
        <v>237</v>
      </c>
      <c r="S588" s="25" t="s">
        <v>238</v>
      </c>
      <c r="T588" s="25" t="s">
        <v>239</v>
      </c>
      <c r="U588" s="25">
        <v>68</v>
      </c>
      <c r="V588" s="25" t="s">
        <v>240</v>
      </c>
      <c r="W588" s="23" t="s">
        <v>452</v>
      </c>
    </row>
    <row r="589" spans="1:23" x14ac:dyDescent="0.2">
      <c r="A589" s="24" t="s">
        <v>130</v>
      </c>
      <c r="B589" s="22" t="s">
        <v>249</v>
      </c>
      <c r="C589" s="24" t="s">
        <v>17</v>
      </c>
      <c r="D589" s="22" t="s">
        <v>247</v>
      </c>
      <c r="E589" s="24" t="s">
        <v>248</v>
      </c>
      <c r="F589" s="24" t="s">
        <v>222</v>
      </c>
      <c r="G589" s="22" t="s">
        <v>226</v>
      </c>
      <c r="H589" s="30" t="s">
        <v>24</v>
      </c>
      <c r="I589" s="33" t="s">
        <v>115</v>
      </c>
      <c r="J589" s="33" t="s">
        <v>262</v>
      </c>
      <c r="K589" s="31" t="s">
        <v>274</v>
      </c>
      <c r="L589" s="26" t="s">
        <v>75</v>
      </c>
      <c r="M589" s="39">
        <v>22</v>
      </c>
      <c r="N589" s="39">
        <v>20</v>
      </c>
      <c r="O589" s="29">
        <v>45562</v>
      </c>
      <c r="P589" s="42" cm="1">
        <f t="array" ref="P589">_xlfn.IFS(Q589="Kg",M589/1000,Q589="Lb",M589/500,Q589="U",M589/M589,Q589="125 g",M589/125,Q589="1100 ml",M589/1100,Q589="500 g",M589/500,Q589="250 g",M589/250,Q589="380 g",M589/380,Q589="5 g",M589/5,Q589="1 g",M589/1, Q589="90 g",M589/90,Q589="10 g",M589/10,Q589="300 g",M589/300,Q589="55 g",M589/55,Q589="500 cc",M589/500,Q589="22 g",M589/22,Q589="25 g",M589/25,Q589="500 ml",M589/500,Q589="12 g",(M589/12),Q589="8 g",M589/8, Q589="250 cc",M589/250,Q589="60 ml",M589/60,Q589="30 g",M589/30,Q589="250 ml",M589/250,Q589="20 g",M589/20)</f>
        <v>2.1999999999999999E-2</v>
      </c>
      <c r="Q589" s="25" t="s">
        <v>275</v>
      </c>
      <c r="R589" s="25" t="s">
        <v>237</v>
      </c>
      <c r="S589" s="25" t="s">
        <v>238</v>
      </c>
      <c r="T589" s="25" t="s">
        <v>239</v>
      </c>
      <c r="U589" s="25">
        <v>68</v>
      </c>
      <c r="V589" s="25" t="s">
        <v>240</v>
      </c>
      <c r="W589" s="23" t="s">
        <v>452</v>
      </c>
    </row>
    <row r="590" spans="1:23" x14ac:dyDescent="0.2">
      <c r="A590" s="24" t="s">
        <v>130</v>
      </c>
      <c r="B590" s="22" t="s">
        <v>249</v>
      </c>
      <c r="C590" s="24" t="s">
        <v>17</v>
      </c>
      <c r="D590" s="22" t="s">
        <v>247</v>
      </c>
      <c r="E590" s="24" t="s">
        <v>248</v>
      </c>
      <c r="F590" s="24" t="s">
        <v>222</v>
      </c>
      <c r="G590" s="22" t="s">
        <v>226</v>
      </c>
      <c r="H590" s="30" t="s">
        <v>24</v>
      </c>
      <c r="I590" s="33" t="s">
        <v>115</v>
      </c>
      <c r="J590" s="33" t="s">
        <v>262</v>
      </c>
      <c r="K590" s="31" t="s">
        <v>312</v>
      </c>
      <c r="L590" s="26" t="s">
        <v>61</v>
      </c>
      <c r="M590" s="39">
        <v>44</v>
      </c>
      <c r="N590" s="39">
        <v>35</v>
      </c>
      <c r="O590" s="29">
        <v>45562</v>
      </c>
      <c r="P590" s="42" cm="1">
        <f t="array" ref="P590">_xlfn.IFS(Q590="Kg",M590/1000,Q590="Lb",M590/500,Q590="U",M590/M590,Q590="125 g",M590/125,Q590="1100 ml",M590/1100,Q590="500 g",M590/500,Q590="250 g",M590/250,Q590="380 g",M590/380,Q590="5 g",M590/5,Q590="1 g",M590/1, Q590="90 g",M590/90,Q590="10 g",M590/10,Q590="300 g",M590/300,Q590="55 g",M590/55,Q590="500 cc",M590/500,Q590="22 g",M590/22,Q590="25 g",M590/25,Q590="500 ml",M590/500,Q590="12 g",(M590/12),Q590="8 g",M590/8, Q590="250 cc",M590/250,Q590="60 ml",M590/60,Q590="30 g",M590/30,Q590="250 ml",M590/250,Q590="20 g",M590/20)</f>
        <v>4.3999999999999997E-2</v>
      </c>
      <c r="Q590" s="25" t="s">
        <v>275</v>
      </c>
      <c r="R590" s="25" t="s">
        <v>237</v>
      </c>
      <c r="S590" s="25" t="s">
        <v>238</v>
      </c>
      <c r="T590" s="25" t="s">
        <v>239</v>
      </c>
      <c r="U590" s="25">
        <v>68</v>
      </c>
      <c r="V590" s="25" t="s">
        <v>240</v>
      </c>
      <c r="W590" s="23" t="s">
        <v>452</v>
      </c>
    </row>
    <row r="591" spans="1:23" x14ac:dyDescent="0.2">
      <c r="A591" s="24" t="s">
        <v>130</v>
      </c>
      <c r="B591" s="22" t="s">
        <v>249</v>
      </c>
      <c r="C591" s="24" t="s">
        <v>17</v>
      </c>
      <c r="D591" s="22" t="s">
        <v>247</v>
      </c>
      <c r="E591" s="24" t="s">
        <v>248</v>
      </c>
      <c r="F591" s="24" t="s">
        <v>222</v>
      </c>
      <c r="G591" s="22" t="s">
        <v>226</v>
      </c>
      <c r="H591" s="30" t="s">
        <v>24</v>
      </c>
      <c r="I591" s="33" t="s">
        <v>115</v>
      </c>
      <c r="J591" s="33" t="s">
        <v>262</v>
      </c>
      <c r="K591" s="31" t="s">
        <v>254</v>
      </c>
      <c r="L591" s="27" t="s">
        <v>121</v>
      </c>
      <c r="M591" s="40">
        <v>19</v>
      </c>
      <c r="N591" s="40">
        <v>12</v>
      </c>
      <c r="O591" s="29">
        <v>45562</v>
      </c>
      <c r="P591" s="42" cm="1">
        <f t="array" ref="P591">_xlfn.IFS(Q591="Kg",M591/1000,Q591="Lb",M591/500,Q591="U",M591/M591,Q591="125 g",M591/125,Q591="1100 ml",M591/1100,Q591="500 g",M591/500,Q591="250 g",M591/250,Q591="380 g",M591/380,Q591="5 g",M591/5,Q591="1 g",M591/1, Q591="90 g",M591/90,Q591="10 g",M591/10,Q591="300 g",M591/300,Q591="55 g",M591/55,Q591="500 cc",M591/500,Q591="22 g",M591/22,Q591="25 g",M591/25,Q591="500 ml",M591/500,Q591="12 g",(M591/12),Q591="8 g",M591/8, Q591="250 cc",M591/250,Q591="60 ml",M591/60,Q591="30 g",M591/30,Q591="250 ml",M591/250,Q591="20 g",M591/20)</f>
        <v>1.9E-2</v>
      </c>
      <c r="Q591" s="25" t="s">
        <v>275</v>
      </c>
      <c r="R591" s="25" t="s">
        <v>237</v>
      </c>
      <c r="S591" s="25" t="s">
        <v>238</v>
      </c>
      <c r="T591" s="25" t="s">
        <v>239</v>
      </c>
      <c r="U591" s="25">
        <v>68</v>
      </c>
      <c r="V591" s="25" t="s">
        <v>240</v>
      </c>
      <c r="W591" s="23" t="s">
        <v>452</v>
      </c>
    </row>
    <row r="592" spans="1:23" x14ac:dyDescent="0.2">
      <c r="A592" s="24" t="s">
        <v>130</v>
      </c>
      <c r="B592" s="22" t="s">
        <v>249</v>
      </c>
      <c r="C592" s="24" t="s">
        <v>17</v>
      </c>
      <c r="D592" s="22" t="s">
        <v>247</v>
      </c>
      <c r="E592" s="24" t="s">
        <v>248</v>
      </c>
      <c r="F592" s="24" t="s">
        <v>222</v>
      </c>
      <c r="G592" s="22" t="s">
        <v>226</v>
      </c>
      <c r="H592" s="30" t="s">
        <v>0</v>
      </c>
      <c r="I592" s="31" t="s">
        <v>166</v>
      </c>
      <c r="J592" s="31" t="s">
        <v>262</v>
      </c>
      <c r="K592" s="31" t="s">
        <v>463</v>
      </c>
      <c r="L592" s="26" t="s">
        <v>146</v>
      </c>
      <c r="M592" s="39">
        <v>80</v>
      </c>
      <c r="N592" s="39">
        <v>60</v>
      </c>
      <c r="O592" s="29">
        <v>45562</v>
      </c>
      <c r="P592" s="42" cm="1">
        <f t="array" ref="P592">_xlfn.IFS(Q592="Kg",M592/1000,Q592="Lb",M592/500,Q592="U",M592/M592,Q592="125 g",M592/125,Q592="1100 ml",M592/1100,Q592="500 g",M592/500,Q592="250 g",M592/250,Q592="380 g",M592/380,Q592="5 g",M592/5,Q592="1 g",M592/1, Q592="90 g",M592/90,Q592="10 g",M592/10,Q592="300 g",M592/300,Q592="55 g",M592/55,Q592="500 cc",M592/500,Q592="22 g",M592/22,Q592="25 g",M592/25,Q592="500 ml",M592/500,Q592="12 g",(M592/12),Q592="8 g",M592/8, Q592="250 cc",M592/250,Q592="60 ml",M592/60,Q592="30 g",M592/30,Q592="250 ml",M592/250,Q592="20 g",M592/20)</f>
        <v>0.08</v>
      </c>
      <c r="Q592" s="25" t="s">
        <v>275</v>
      </c>
      <c r="R592" s="25" t="s">
        <v>237</v>
      </c>
      <c r="S592" s="25" t="s">
        <v>460</v>
      </c>
      <c r="T592" s="25" t="s">
        <v>464</v>
      </c>
      <c r="U592" s="25">
        <v>68</v>
      </c>
      <c r="V592" s="25" t="s">
        <v>240</v>
      </c>
      <c r="W592" s="23" t="s">
        <v>452</v>
      </c>
    </row>
    <row r="593" spans="1:23" x14ac:dyDescent="0.2">
      <c r="A593" s="24" t="s">
        <v>130</v>
      </c>
      <c r="B593" s="22" t="s">
        <v>249</v>
      </c>
      <c r="C593" s="24" t="s">
        <v>17</v>
      </c>
      <c r="D593" s="22" t="s">
        <v>247</v>
      </c>
      <c r="E593" s="24" t="s">
        <v>248</v>
      </c>
      <c r="F593" s="24" t="s">
        <v>222</v>
      </c>
      <c r="G593" s="22" t="s">
        <v>226</v>
      </c>
      <c r="H593" s="30" t="s">
        <v>21</v>
      </c>
      <c r="I593" s="31" t="s">
        <v>33</v>
      </c>
      <c r="J593" s="31" t="s">
        <v>267</v>
      </c>
      <c r="K593" s="33" t="s">
        <v>268</v>
      </c>
      <c r="L593" s="26" t="s">
        <v>68</v>
      </c>
      <c r="M593" s="39">
        <v>8</v>
      </c>
      <c r="N593" s="39">
        <v>8</v>
      </c>
      <c r="O593" s="29">
        <v>45562</v>
      </c>
      <c r="P593" s="42" cm="1">
        <f t="array" ref="P593">_xlfn.IFS(Q593="Kg",M593/1000,Q593="Lb",M593/500,Q593="U",M593/M593,Q593="125 g",M593/125,Q593="1100 ml",M593/1100,Q593="500 g",M593/500,Q593="250 g",M593/250,Q593="380 g",M593/380,Q593="5 g",M593/5,Q593="1 g",M593/1, Q593="90 g",M593/90,Q593="10 g",M593/10,Q593="300 g",M593/300,Q593="55 g",M593/55,Q593="500 cc",M593/500,Q593="22 g",M593/22,Q593="25 g",M593/25,Q593="500 ml",M593/500,Q593="12 g",(M593/12),Q593="8 g",M593/8, Q593="250 cc",M593/250,Q593="60 ml",M593/60,Q593="30 g",M593/30,Q593="250 ml",M593/250,Q593="20 g",M593/20)</f>
        <v>1.6E-2</v>
      </c>
      <c r="Q593" s="25" t="s">
        <v>265</v>
      </c>
      <c r="R593" s="25" t="s">
        <v>237</v>
      </c>
      <c r="S593" s="25" t="s">
        <v>238</v>
      </c>
      <c r="T593" s="25" t="s">
        <v>239</v>
      </c>
      <c r="U593" s="25">
        <v>68</v>
      </c>
      <c r="V593" s="25" t="s">
        <v>240</v>
      </c>
      <c r="W593" s="23" t="s">
        <v>452</v>
      </c>
    </row>
    <row r="594" spans="1:23" x14ac:dyDescent="0.2">
      <c r="A594" s="24" t="s">
        <v>130</v>
      </c>
      <c r="B594" s="22" t="s">
        <v>249</v>
      </c>
      <c r="C594" s="24" t="s">
        <v>17</v>
      </c>
      <c r="D594" s="22" t="s">
        <v>247</v>
      </c>
      <c r="E594" s="24" t="s">
        <v>248</v>
      </c>
      <c r="F594" s="24" t="s">
        <v>222</v>
      </c>
      <c r="G594" s="22" t="s">
        <v>226</v>
      </c>
      <c r="H594" s="30" t="s">
        <v>132</v>
      </c>
      <c r="I594" s="31" t="s">
        <v>116</v>
      </c>
      <c r="J594" s="31" t="s">
        <v>271</v>
      </c>
      <c r="K594" s="33" t="s">
        <v>133</v>
      </c>
      <c r="L594" s="26" t="s">
        <v>59</v>
      </c>
      <c r="M594" s="39">
        <v>2</v>
      </c>
      <c r="N594" s="39">
        <v>2</v>
      </c>
      <c r="O594" s="29">
        <v>45562</v>
      </c>
      <c r="P594" s="42" cm="1">
        <f t="array" ref="P594">_xlfn.IFS(Q594="Kg",M594/1000,Q594="Lb",M594/500,Q594="U",M594/M594,Q594="125 g",M594/125,Q594="1100 ml",M594/1100,Q594="500 g",M594/500,Q594="250 g",M594/250,Q594="380 g",M594/380,Q594="5 g",M594/5,Q594="1 g",M594/1, Q594="90 g",M594/90,Q594="10 g",M594/10,Q594="300 g",M594/300,Q594="55 g",M594/55,Q594="500 cc",M594/500,Q594="22 g",M594/22,Q594="25 g",M594/25,Q594="500 ml",M594/500,Q594="12 g",(M594/12),Q594="8 g",M594/8, Q594="250 cc",M594/250,Q594="60 ml",M594/60,Q594="30 g",M594/30,Q594="250 ml",M594/250,Q594="20 g",M594/20)</f>
        <v>4.0000000000000001E-3</v>
      </c>
      <c r="Q594" s="25" t="s">
        <v>265</v>
      </c>
      <c r="R594" s="25" t="s">
        <v>237</v>
      </c>
      <c r="S594" s="25" t="s">
        <v>238</v>
      </c>
      <c r="T594" s="25" t="s">
        <v>239</v>
      </c>
      <c r="U594" s="25">
        <v>68</v>
      </c>
      <c r="V594" s="25" t="s">
        <v>240</v>
      </c>
      <c r="W594" s="23" t="s">
        <v>452</v>
      </c>
    </row>
    <row r="595" spans="1:23" x14ac:dyDescent="0.2">
      <c r="A595" s="24" t="s">
        <v>130</v>
      </c>
      <c r="B595" s="22" t="s">
        <v>249</v>
      </c>
      <c r="C595" s="24" t="s">
        <v>17</v>
      </c>
      <c r="D595" s="22" t="s">
        <v>247</v>
      </c>
      <c r="E595" s="24" t="s">
        <v>248</v>
      </c>
      <c r="F595" s="24" t="s">
        <v>222</v>
      </c>
      <c r="G595" s="22" t="s">
        <v>226</v>
      </c>
      <c r="H595" s="30" t="s">
        <v>3</v>
      </c>
      <c r="I595" s="31" t="s">
        <v>116</v>
      </c>
      <c r="J595" s="31" t="s">
        <v>258</v>
      </c>
      <c r="K595" s="33" t="s">
        <v>259</v>
      </c>
      <c r="L595" s="26" t="s">
        <v>69</v>
      </c>
      <c r="M595" s="39">
        <v>16</v>
      </c>
      <c r="N595" s="39">
        <v>16</v>
      </c>
      <c r="O595" s="29">
        <v>45562</v>
      </c>
      <c r="P595" s="42" cm="1">
        <f t="array" ref="P595">_xlfn.IFS(Q595="Kg",M595/1000,Q595="Lb",M595/500,Q595="U",M595/M595,Q595="125 g",M595/125,Q595="1100 ml",M595/1100,Q595="500 g",M595/500,Q595="250 g",M595/250,Q595="380 g",M595/380,Q595="5 g",M595/5,Q595="1 g",M595/1, Q595="90 g",M595/90,Q595="10 g",M595/10,Q595="300 g",M595/300,Q595="55 g",M595/55,Q595="500 cc",M595/500,Q595="22 g",M595/22,Q595="25 g",M595/25,Q595="500 ml",M595/500,Q595="12 g",(M595/12),Q595="8 g",M595/8, Q595="250 cc",M595/250,Q595="60 ml",M595/60,Q595="30 g",M595/30,Q595="250 ml",M595/250,Q595="20 g",M595/20)</f>
        <v>6.4000000000000001E-2</v>
      </c>
      <c r="Q595" s="25" t="s">
        <v>260</v>
      </c>
      <c r="R595" s="25" t="s">
        <v>237</v>
      </c>
      <c r="S595" s="25" t="s">
        <v>238</v>
      </c>
      <c r="T595" s="25" t="s">
        <v>239</v>
      </c>
      <c r="U595" s="25">
        <v>68</v>
      </c>
      <c r="V595" s="25" t="s">
        <v>240</v>
      </c>
      <c r="W595" s="23" t="s">
        <v>452</v>
      </c>
    </row>
    <row r="596" spans="1:23" x14ac:dyDescent="0.2">
      <c r="A596" s="24" t="s">
        <v>130</v>
      </c>
      <c r="B596" s="22" t="s">
        <v>249</v>
      </c>
      <c r="C596" s="24" t="s">
        <v>17</v>
      </c>
      <c r="D596" s="22" t="s">
        <v>247</v>
      </c>
      <c r="E596" s="24" t="s">
        <v>248</v>
      </c>
      <c r="F596" s="24" t="s">
        <v>222</v>
      </c>
      <c r="G596" s="22" t="s">
        <v>226</v>
      </c>
      <c r="H596" s="30" t="s">
        <v>4</v>
      </c>
      <c r="I596" s="31" t="s">
        <v>33</v>
      </c>
      <c r="J596" s="31" t="s">
        <v>287</v>
      </c>
      <c r="K596" s="33" t="s">
        <v>286</v>
      </c>
      <c r="L596" s="26" t="s">
        <v>74</v>
      </c>
      <c r="M596" s="39">
        <v>15</v>
      </c>
      <c r="N596" s="39">
        <v>15</v>
      </c>
      <c r="O596" s="29">
        <v>45562</v>
      </c>
      <c r="P596" s="42" cm="1">
        <f t="array" ref="P596">_xlfn.IFS(Q596="Kg",M596/1000,Q596="Lb",M596/500,Q596="U",M596/M596,Q596="125 g",M596/125,Q596="1100 ml",M596/1100,Q596="500 g",M596/500,Q596="250 g",M596/250,Q596="380 g",M596/380,Q596="5 g",M596/5,Q596="1 g",M596/1, Q596="90 g",M596/90,Q596="10 g",M596/10,Q596="300 g",M596/300,Q596="55 g",M596/55,Q596="500 cc",M596/500,Q596="22 g",M596/22,Q596="25 g",M596/25,Q596="500 ml",M596/500,Q596="12 g",(M596/12),Q596="8 g",M596/8, Q596="250 cc",M596/250,Q596="60 ml",M596/60,Q596="30 g",M596/30,Q596="250 ml",M596/250,Q596="20 g",M596/20)</f>
        <v>3.9473684210526314E-2</v>
      </c>
      <c r="Q596" s="25" t="s">
        <v>288</v>
      </c>
      <c r="R596" s="25" t="s">
        <v>237</v>
      </c>
      <c r="S596" s="25" t="s">
        <v>238</v>
      </c>
      <c r="T596" s="25" t="s">
        <v>239</v>
      </c>
      <c r="U596" s="25">
        <v>68</v>
      </c>
      <c r="V596" s="25" t="s">
        <v>240</v>
      </c>
      <c r="W596" s="23" t="s">
        <v>452</v>
      </c>
    </row>
    <row r="597" spans="1:23" x14ac:dyDescent="0.2">
      <c r="A597" s="32" t="s">
        <v>130</v>
      </c>
      <c r="B597" s="25" t="s">
        <v>249</v>
      </c>
      <c r="C597" s="24" t="s">
        <v>317</v>
      </c>
      <c r="D597" s="22" t="s">
        <v>318</v>
      </c>
      <c r="E597" s="24" t="s">
        <v>220</v>
      </c>
      <c r="F597" s="24" t="s">
        <v>222</v>
      </c>
      <c r="G597" s="22" t="s">
        <v>221</v>
      </c>
      <c r="H597" s="30" t="s">
        <v>4</v>
      </c>
      <c r="I597" s="31" t="s">
        <v>319</v>
      </c>
      <c r="J597" s="31" t="s">
        <v>287</v>
      </c>
      <c r="K597" s="33" t="s">
        <v>286</v>
      </c>
      <c r="L597" s="26" t="s">
        <v>74</v>
      </c>
      <c r="M597" s="39">
        <v>13</v>
      </c>
      <c r="N597" s="39">
        <v>13</v>
      </c>
      <c r="O597" s="29">
        <v>45558</v>
      </c>
      <c r="P597" s="42" cm="1">
        <f t="array" ref="P597">_xlfn.IFS(Q597="Kg",M597/1000,Q597="Lb",M597/500,Q597="U",M597/M597,Q597="125 g",M597/125,Q597="1100 ml",M597/1100,Q597="500 g",M597/500,Q597="250 g",M597/250,Q597="380 g",M597/380,Q597="5 g",M597/5,Q597="1 g",M597/1, Q597="90 g",M597/90,Q597="10 g",M597/10,Q597="300 g",M597/300,Q597="55 g",M597/55,Q597="500 cc",M597/500,Q597="22 g",M597/22,Q597="25 g",M597/25,Q597="500 ml",M597/500,Q597="12 g",(M597/12),Q597="8 g",M597/8, Q597="250 cc",M597/250,Q597="60 ml",M597/60,Q597="30 g",M597/30,Q597="250 ml",M597/250,Q597="20 g",M597/20)</f>
        <v>3.4210526315789476E-2</v>
      </c>
      <c r="Q597" s="25" t="s">
        <v>288</v>
      </c>
      <c r="R597" s="25" t="s">
        <v>237</v>
      </c>
      <c r="S597" s="25" t="s">
        <v>238</v>
      </c>
      <c r="T597" s="25" t="s">
        <v>239</v>
      </c>
      <c r="U597" s="25">
        <v>68</v>
      </c>
      <c r="V597" s="25" t="s">
        <v>240</v>
      </c>
      <c r="W597" s="23" t="s">
        <v>452</v>
      </c>
    </row>
    <row r="598" spans="1:23" x14ac:dyDescent="0.2">
      <c r="A598" s="32" t="s">
        <v>130</v>
      </c>
      <c r="B598" s="25" t="s">
        <v>249</v>
      </c>
      <c r="C598" s="24" t="s">
        <v>317</v>
      </c>
      <c r="D598" s="22" t="s">
        <v>318</v>
      </c>
      <c r="E598" s="24" t="s">
        <v>220</v>
      </c>
      <c r="F598" s="24" t="s">
        <v>222</v>
      </c>
      <c r="G598" s="22" t="s">
        <v>221</v>
      </c>
      <c r="H598" s="30" t="s">
        <v>4</v>
      </c>
      <c r="I598" s="31" t="s">
        <v>319</v>
      </c>
      <c r="J598" s="31" t="s">
        <v>267</v>
      </c>
      <c r="K598" s="33" t="s">
        <v>320</v>
      </c>
      <c r="L598" s="26" t="s">
        <v>321</v>
      </c>
      <c r="M598" s="39">
        <v>14</v>
      </c>
      <c r="N598" s="39">
        <v>14</v>
      </c>
      <c r="O598" s="29">
        <v>45558</v>
      </c>
      <c r="P598" s="42" cm="1">
        <f t="array" ref="P598">_xlfn.IFS(Q598="Kg",M598/1000,Q598="Lb",M598/500,Q598="U",M598/M598,Q598="125 g",M598/125,Q598="1100 ml",M598/1100,Q598="500 g",M598/500,Q598="250 g",M598/250,Q598="380 g",M598/380,Q598="5 g",M598/5,Q598="1 g",M598/1, Q598="90 g",M598/90,Q598="10 g",M598/10,Q598="300 g",M598/300,Q598="55 g",M598/55,Q598="500 cc",M598/500,Q598="22 g",M598/22,Q598="25 g",M598/25,Q598="500 ml",M598/500,Q598="12 g",(M598/12),Q598="8 g",M598/8, Q598="250 cc",M598/250,Q598="60 ml",M598/60,Q598="30 g",M598/30,Q598="250 ml",M598/250,Q598="20 g",M598/20)</f>
        <v>5.6000000000000001E-2</v>
      </c>
      <c r="Q598" s="25" t="s">
        <v>293</v>
      </c>
      <c r="R598" s="25" t="s">
        <v>237</v>
      </c>
      <c r="S598" s="25" t="s">
        <v>238</v>
      </c>
      <c r="T598" s="25" t="s">
        <v>239</v>
      </c>
      <c r="U598" s="25">
        <v>68</v>
      </c>
      <c r="V598" s="25" t="s">
        <v>240</v>
      </c>
      <c r="W598" s="23" t="s">
        <v>452</v>
      </c>
    </row>
    <row r="599" spans="1:23" x14ac:dyDescent="0.2">
      <c r="A599" s="32" t="s">
        <v>130</v>
      </c>
      <c r="B599" s="25" t="s">
        <v>249</v>
      </c>
      <c r="C599" s="24" t="s">
        <v>317</v>
      </c>
      <c r="D599" s="22" t="s">
        <v>318</v>
      </c>
      <c r="E599" s="24" t="s">
        <v>220</v>
      </c>
      <c r="F599" s="24" t="s">
        <v>222</v>
      </c>
      <c r="G599" s="22" t="s">
        <v>221</v>
      </c>
      <c r="H599" s="30" t="s">
        <v>322</v>
      </c>
      <c r="I599" s="31" t="s">
        <v>323</v>
      </c>
      <c r="J599" s="31" t="s">
        <v>264</v>
      </c>
      <c r="K599" s="33" t="s">
        <v>280</v>
      </c>
      <c r="L599" s="26" t="s">
        <v>281</v>
      </c>
      <c r="M599" s="39">
        <v>35</v>
      </c>
      <c r="N599" s="39">
        <v>35</v>
      </c>
      <c r="O599" s="29">
        <v>45558</v>
      </c>
      <c r="P599" s="42" cm="1">
        <f t="array" ref="P599">_xlfn.IFS(Q599="Kg",M599/1000,Q599="Lb",M599/500,Q599="U",M599/M599,Q599="125 g",M599/125,Q599="1100 ml",M599/1100,Q599="500 g",M599/500,Q599="250 g",M599/250,Q599="380 g",M599/380,Q599="5 g",M599/5,Q599="1 g",M599/1, Q599="90 g",M599/90,Q599="10 g",M599/10,Q599="300 g",M599/300,Q599="55 g",M599/55,Q599="500 cc",M599/500,Q599="22 g",M599/22,Q599="25 g",M599/25,Q599="500 ml",M599/500,Q599="12 g",(M599/12),Q599="8 g",M599/8, Q599="250 cc",M599/250,Q599="60 ml",M599/60,Q599="30 g",M599/30,Q599="250 ml",M599/250,Q599="20 g",M599/20)</f>
        <v>7.0000000000000007E-2</v>
      </c>
      <c r="Q599" s="25" t="s">
        <v>265</v>
      </c>
      <c r="R599" s="25" t="s">
        <v>237</v>
      </c>
      <c r="S599" s="25" t="s">
        <v>238</v>
      </c>
      <c r="T599" s="25" t="s">
        <v>239</v>
      </c>
      <c r="U599" s="25">
        <v>68</v>
      </c>
      <c r="V599" s="25" t="s">
        <v>240</v>
      </c>
      <c r="W599" s="23" t="s">
        <v>452</v>
      </c>
    </row>
    <row r="600" spans="1:23" x14ac:dyDescent="0.2">
      <c r="A600" s="32" t="s">
        <v>130</v>
      </c>
      <c r="B600" s="25" t="s">
        <v>249</v>
      </c>
      <c r="C600" s="24" t="s">
        <v>317</v>
      </c>
      <c r="D600" s="22" t="s">
        <v>318</v>
      </c>
      <c r="E600" s="24" t="s">
        <v>220</v>
      </c>
      <c r="F600" s="24" t="s">
        <v>222</v>
      </c>
      <c r="G600" s="22" t="s">
        <v>221</v>
      </c>
      <c r="H600" s="30" t="s">
        <v>322</v>
      </c>
      <c r="I600" s="31" t="s">
        <v>323</v>
      </c>
      <c r="J600" s="31" t="s">
        <v>287</v>
      </c>
      <c r="K600" s="33" t="s">
        <v>164</v>
      </c>
      <c r="L600" s="26" t="s">
        <v>200</v>
      </c>
      <c r="M600" s="39">
        <v>10</v>
      </c>
      <c r="N600" s="39">
        <v>10</v>
      </c>
      <c r="O600" s="29">
        <v>45558</v>
      </c>
      <c r="P600" s="42" cm="1">
        <f t="array" ref="P600">_xlfn.IFS(Q600="Kg",M600/1000,Q600="Lb",M600/500,Q600="U",M600/M600,Q600="125 g",M600/125,Q600="1100 ml",M600/1100,Q600="500 g",M600/500,Q600="250 g",M600/250,Q600="380 g",M600/380,Q600="5 g",M600/5,Q600="1 g",M600/1, Q600="90 g",M600/90,Q600="10 g",M600/10,Q600="300 g",M600/300,Q600="55 g",M600/55,Q600="500 cc",M600/500,Q600="22 g",M600/22,Q600="25 g",M600/25,Q600="500 ml",M600/500,Q600="12 g",(M600/12),Q600="8 g",M600/8, Q600="250 cc",M600/250,Q600="60 ml",M600/60,Q600="30 g",M600/30,Q600="250 ml",M600/250,Q600="20 g",M600/20)</f>
        <v>0.01</v>
      </c>
      <c r="Q600" s="25" t="s">
        <v>275</v>
      </c>
      <c r="R600" s="25" t="s">
        <v>237</v>
      </c>
      <c r="S600" s="25" t="s">
        <v>238</v>
      </c>
      <c r="T600" s="25" t="s">
        <v>239</v>
      </c>
      <c r="U600" s="25">
        <v>68</v>
      </c>
      <c r="V600" s="25" t="s">
        <v>240</v>
      </c>
      <c r="W600" s="23" t="s">
        <v>452</v>
      </c>
    </row>
    <row r="601" spans="1:23" x14ac:dyDescent="0.2">
      <c r="A601" s="32" t="s">
        <v>130</v>
      </c>
      <c r="B601" s="25" t="s">
        <v>249</v>
      </c>
      <c r="C601" s="24" t="s">
        <v>317</v>
      </c>
      <c r="D601" s="22" t="s">
        <v>318</v>
      </c>
      <c r="E601" s="24" t="s">
        <v>220</v>
      </c>
      <c r="F601" s="24" t="s">
        <v>222</v>
      </c>
      <c r="G601" s="22" t="s">
        <v>221</v>
      </c>
      <c r="H601" s="30" t="s">
        <v>322</v>
      </c>
      <c r="I601" s="31" t="s">
        <v>323</v>
      </c>
      <c r="J601" s="31" t="s">
        <v>267</v>
      </c>
      <c r="K601" s="33" t="s">
        <v>324</v>
      </c>
      <c r="L601" s="26" t="s">
        <v>325</v>
      </c>
      <c r="M601" s="39">
        <v>3</v>
      </c>
      <c r="N601" s="39">
        <v>3</v>
      </c>
      <c r="O601" s="29">
        <v>45558</v>
      </c>
      <c r="P601" s="42" cm="1">
        <f t="array" ref="P601">_xlfn.IFS(Q601="Kg",M601/1000,Q601="Lb",M601/500,Q601="U",M601/M601,Q601="125 g",M601/125,Q601="1100 ml",M601/1100,Q601="500 g",M601/500,Q601="250 g",M601/250,Q601="380 g",M601/380,Q601="5 g",M601/5,Q601="1 g",M601/1, Q601="90 g",M601/90,Q601="10 g",M601/10,Q601="300 g",M601/300,Q601="55 g",M601/55,Q601="500 cc",M601/500,Q601="22 g",M601/22,Q601="25 g",M601/25,Q601="500 ml",M601/500,Q601="12 g",(M601/12),Q601="8 g",M601/8, Q601="250 cc",M601/250,Q601="60 ml",M601/60,Q601="30 g",M601/30,Q601="250 ml",M601/250,Q601="20 g",M601/20)</f>
        <v>0.01</v>
      </c>
      <c r="Q601" s="25" t="s">
        <v>326</v>
      </c>
      <c r="R601" s="25" t="s">
        <v>237</v>
      </c>
      <c r="S601" s="25" t="s">
        <v>238</v>
      </c>
      <c r="T601" s="25" t="s">
        <v>239</v>
      </c>
      <c r="U601" s="25">
        <v>68</v>
      </c>
      <c r="V601" s="25" t="s">
        <v>240</v>
      </c>
      <c r="W601" s="23" t="s">
        <v>452</v>
      </c>
    </row>
    <row r="602" spans="1:23" x14ac:dyDescent="0.2">
      <c r="A602" s="32" t="s">
        <v>130</v>
      </c>
      <c r="B602" s="25" t="s">
        <v>249</v>
      </c>
      <c r="C602" s="24" t="s">
        <v>317</v>
      </c>
      <c r="D602" s="22" t="s">
        <v>318</v>
      </c>
      <c r="E602" s="24" t="s">
        <v>220</v>
      </c>
      <c r="F602" s="24" t="s">
        <v>222</v>
      </c>
      <c r="G602" s="22" t="s">
        <v>221</v>
      </c>
      <c r="H602" s="30" t="s">
        <v>322</v>
      </c>
      <c r="I602" s="31" t="s">
        <v>323</v>
      </c>
      <c r="J602" s="31" t="s">
        <v>266</v>
      </c>
      <c r="K602" s="33" t="s">
        <v>282</v>
      </c>
      <c r="L602" s="26" t="s">
        <v>78</v>
      </c>
      <c r="M602" s="39">
        <v>5</v>
      </c>
      <c r="N602" s="39">
        <v>4</v>
      </c>
      <c r="O602" s="29">
        <v>45558</v>
      </c>
      <c r="P602" s="42" cm="1">
        <f t="array" ref="P602">_xlfn.IFS(Q602="Kg",M602/1000,Q602="Lb",M602/500,Q602="U",M602/M602,Q602="125 g",M602/125,Q602="1100 ml",M602/1100,Q602="500 g",M602/500,Q602="250 g",M602/250,Q602="380 g",M602/380,Q602="5 g",M602/5,Q602="1 g",M602/1, Q602="90 g",M602/90,Q602="10 g",M602/10,Q602="300 g",M602/300,Q602="55 g",M602/55,Q602="500 cc",M602/500,Q602="22 g",M602/22,Q602="25 g",M602/25,Q602="500 ml",M602/500,Q602="12 g",(M602/12),Q602="8 g",M602/8, Q602="250 cc",M602/250,Q602="60 ml",M602/60,Q602="30 g",M602/30,Q602="250 ml",M602/250,Q602="20 g",M602/20)</f>
        <v>9.0909090909090912E-2</v>
      </c>
      <c r="Q602" s="25" t="s">
        <v>283</v>
      </c>
      <c r="R602" s="25" t="s">
        <v>237</v>
      </c>
      <c r="S602" s="25" t="s">
        <v>238</v>
      </c>
      <c r="T602" s="25" t="s">
        <v>239</v>
      </c>
      <c r="U602" s="25">
        <v>68</v>
      </c>
      <c r="V602" s="25" t="s">
        <v>240</v>
      </c>
      <c r="W602" s="23" t="s">
        <v>452</v>
      </c>
    </row>
    <row r="603" spans="1:23" x14ac:dyDescent="0.2">
      <c r="A603" s="32" t="s">
        <v>130</v>
      </c>
      <c r="B603" s="25" t="s">
        <v>249</v>
      </c>
      <c r="C603" s="24" t="s">
        <v>317</v>
      </c>
      <c r="D603" s="22" t="s">
        <v>318</v>
      </c>
      <c r="E603" s="24" t="s">
        <v>220</v>
      </c>
      <c r="F603" s="24" t="s">
        <v>222</v>
      </c>
      <c r="G603" s="22" t="s">
        <v>221</v>
      </c>
      <c r="H603" s="30" t="s">
        <v>0</v>
      </c>
      <c r="I603" s="31" t="s">
        <v>465</v>
      </c>
      <c r="J603" s="31" t="s">
        <v>262</v>
      </c>
      <c r="K603" s="33" t="s">
        <v>254</v>
      </c>
      <c r="L603" s="26" t="s">
        <v>121</v>
      </c>
      <c r="M603" s="39">
        <v>134</v>
      </c>
      <c r="N603" s="39">
        <v>80</v>
      </c>
      <c r="O603" s="29">
        <v>45558</v>
      </c>
      <c r="P603" s="42" cm="1">
        <f t="array" ref="P603">_xlfn.IFS(Q603="Kg",M603/1000,Q603="Lb",M603/500,Q603="U",M603/M603,Q603="125 g",M603/125,Q603="1100 ml",M603/1100,Q603="500 g",M603/500,Q603="250 g",M603/250,Q603="380 g",M603/380,Q603="5 g",M603/5,Q603="1 g",M603/1, Q603="90 g",M603/90,Q603="10 g",M603/10,Q603="300 g",M603/300,Q603="55 g",M603/55,Q603="500 cc",M603/500,Q603="22 g",M603/22,Q603="25 g",M603/25,Q603="500 ml",M603/500,Q603="12 g",(M603/12),Q603="8 g",M603/8, Q603="250 cc",M603/250,Q603="60 ml",M603/60,Q603="30 g",M603/30,Q603="250 ml",M603/250,Q603="20 g",M603/20)</f>
        <v>0.13400000000000001</v>
      </c>
      <c r="Q603" s="25" t="s">
        <v>275</v>
      </c>
      <c r="R603" s="25" t="s">
        <v>237</v>
      </c>
      <c r="S603" s="25" t="s">
        <v>460</v>
      </c>
      <c r="T603" s="25" t="s">
        <v>466</v>
      </c>
      <c r="U603" s="25">
        <v>68</v>
      </c>
      <c r="V603" s="25" t="s">
        <v>240</v>
      </c>
      <c r="W603" s="23" t="s">
        <v>452</v>
      </c>
    </row>
    <row r="604" spans="1:23" x14ac:dyDescent="0.2">
      <c r="A604" s="32" t="s">
        <v>130</v>
      </c>
      <c r="B604" s="25" t="s">
        <v>249</v>
      </c>
      <c r="C604" s="24" t="s">
        <v>317</v>
      </c>
      <c r="D604" s="22" t="s">
        <v>318</v>
      </c>
      <c r="E604" s="24" t="s">
        <v>220</v>
      </c>
      <c r="F604" s="24" t="s">
        <v>222</v>
      </c>
      <c r="G604" s="22" t="s">
        <v>221</v>
      </c>
      <c r="H604" s="30" t="s">
        <v>21</v>
      </c>
      <c r="I604" s="31" t="s">
        <v>327</v>
      </c>
      <c r="J604" s="31" t="s">
        <v>267</v>
      </c>
      <c r="K604" s="33" t="s">
        <v>255</v>
      </c>
      <c r="L604" s="26" t="s">
        <v>161</v>
      </c>
      <c r="M604" s="39">
        <v>7</v>
      </c>
      <c r="N604" s="39">
        <v>7</v>
      </c>
      <c r="O604" s="29">
        <v>45558</v>
      </c>
      <c r="P604" s="42" cm="1">
        <f t="array" ref="P604">_xlfn.IFS(Q604="Kg",M604/1000,Q604="Lb",M604/500,Q604="U",M604/M604,Q604="125 g",M604/125,Q604="1100 ml",M604/1100,Q604="500 g",M604/500,Q604="250 g",M604/250,Q604="380 g",M604/380,Q604="5 g",M604/5,Q604="1 g",M604/1, Q604="90 g",M604/90,Q604="10 g",M604/10,Q604="300 g",M604/300,Q604="55 g",M604/55,Q604="500 cc",M604/500,Q604="22 g",M604/22,Q604="25 g",M604/25,Q604="500 ml",M604/500,Q604="12 g",(M604/12),Q604="8 g",M604/8, Q604="250 cc",M604/250,Q604="60 ml",M604/60,Q604="30 g",M604/30,Q604="250 ml",M604/250,Q604="20 g",M604/20)</f>
        <v>2.8000000000000001E-2</v>
      </c>
      <c r="Q604" s="25" t="s">
        <v>293</v>
      </c>
      <c r="R604" s="25" t="s">
        <v>237</v>
      </c>
      <c r="S604" s="25" t="s">
        <v>238</v>
      </c>
      <c r="T604" s="25" t="s">
        <v>239</v>
      </c>
      <c r="U604" s="25">
        <v>68</v>
      </c>
      <c r="V604" s="25" t="s">
        <v>240</v>
      </c>
      <c r="W604" s="23" t="s">
        <v>452</v>
      </c>
    </row>
    <row r="605" spans="1:23" x14ac:dyDescent="0.2">
      <c r="A605" s="32" t="s">
        <v>130</v>
      </c>
      <c r="B605" s="25" t="s">
        <v>249</v>
      </c>
      <c r="C605" s="24" t="s">
        <v>317</v>
      </c>
      <c r="D605" s="22" t="s">
        <v>318</v>
      </c>
      <c r="E605" s="24" t="s">
        <v>220</v>
      </c>
      <c r="F605" s="24" t="s">
        <v>222</v>
      </c>
      <c r="G605" s="22" t="s">
        <v>221</v>
      </c>
      <c r="H605" s="30" t="s">
        <v>3</v>
      </c>
      <c r="I605" s="31" t="s">
        <v>187</v>
      </c>
      <c r="J605" s="31" t="s">
        <v>258</v>
      </c>
      <c r="K605" s="33" t="s">
        <v>259</v>
      </c>
      <c r="L605" s="26" t="s">
        <v>69</v>
      </c>
      <c r="M605" s="39">
        <v>2</v>
      </c>
      <c r="N605" s="39">
        <v>2</v>
      </c>
      <c r="O605" s="29">
        <v>45558</v>
      </c>
      <c r="P605" s="42" cm="1">
        <f t="array" ref="P605">_xlfn.IFS(Q605="Kg",M605/1000,Q605="Lb",M605/500,Q605="U",M605/M605,Q605="125 g",M605/125,Q605="1100 ml",M605/1100,Q605="500 g",M605/500,Q605="250 g",M605/250,Q605="380 g",M605/380,Q605="5 g",M605/5,Q605="1 g",M605/1, Q605="90 g",M605/90,Q605="10 g",M605/10,Q605="300 g",M605/300,Q605="55 g",M605/55,Q605="500 cc",M605/500,Q605="22 g",M605/22,Q605="25 g",M605/25,Q605="500 ml",M605/500,Q605="12 g",(M605/12),Q605="8 g",M605/8, Q605="250 cc",M605/250,Q605="60 ml",M605/60,Q605="30 g",M605/30,Q605="250 ml",M605/250,Q605="20 g",M605/20)</f>
        <v>8.0000000000000002E-3</v>
      </c>
      <c r="Q605" s="25" t="s">
        <v>260</v>
      </c>
      <c r="R605" s="25" t="s">
        <v>237</v>
      </c>
      <c r="S605" s="25" t="s">
        <v>238</v>
      </c>
      <c r="T605" s="25" t="s">
        <v>239</v>
      </c>
      <c r="U605" s="25">
        <v>68</v>
      </c>
      <c r="V605" s="25" t="s">
        <v>240</v>
      </c>
      <c r="W605" s="23" t="s">
        <v>452</v>
      </c>
    </row>
    <row r="606" spans="1:23" x14ac:dyDescent="0.2">
      <c r="A606" s="32" t="s">
        <v>130</v>
      </c>
      <c r="B606" s="25" t="s">
        <v>249</v>
      </c>
      <c r="C606" s="24" t="s">
        <v>317</v>
      </c>
      <c r="D606" s="22" t="s">
        <v>318</v>
      </c>
      <c r="E606" s="24" t="s">
        <v>220</v>
      </c>
      <c r="F606" s="24" t="s">
        <v>222</v>
      </c>
      <c r="G606" s="22" t="s">
        <v>221</v>
      </c>
      <c r="H606" s="30" t="s">
        <v>3</v>
      </c>
      <c r="I606" s="31" t="s">
        <v>187</v>
      </c>
      <c r="J606" s="31" t="s">
        <v>258</v>
      </c>
      <c r="K606" s="31" t="s">
        <v>328</v>
      </c>
      <c r="L606" s="26" t="s">
        <v>203</v>
      </c>
      <c r="M606" s="39">
        <v>1</v>
      </c>
      <c r="N606" s="39">
        <v>1</v>
      </c>
      <c r="O606" s="29">
        <v>45558</v>
      </c>
      <c r="P606" s="42" cm="1">
        <f t="array" ref="P606">_xlfn.IFS(Q606="Kg",M606/1000,Q606="Lb",M606/500,Q606="U",M606/M606,Q606="125 g",M606/125,Q606="1100 ml",M606/1100,Q606="500 g",M606/500,Q606="250 g",M606/250,Q606="380 g",M606/380,Q606="5 g",M606/5,Q606="1 g",M606/1, Q606="90 g",M606/90,Q606="10 g",M606/10,Q606="300 g",M606/300,Q606="55 g",M606/55,Q606="500 cc",M606/500,Q606="22 g",M606/22,Q606="25 g",M606/25,Q606="500 ml",M606/500,Q606="12 g",(M606/12),Q606="8 g",M606/8, Q606="250 cc",M606/250,Q606="60 ml",M606/60,Q606="30 g",M606/30,Q606="250 ml",M606/250,Q606="20 g",M606/20)</f>
        <v>8.0000000000000002E-3</v>
      </c>
      <c r="Q606" s="25" t="s">
        <v>292</v>
      </c>
      <c r="R606" s="25" t="s">
        <v>237</v>
      </c>
      <c r="S606" s="25" t="s">
        <v>238</v>
      </c>
      <c r="T606" s="25" t="s">
        <v>239</v>
      </c>
      <c r="U606" s="25">
        <v>68</v>
      </c>
      <c r="V606" s="25" t="s">
        <v>240</v>
      </c>
      <c r="W606" s="23" t="s">
        <v>452</v>
      </c>
    </row>
    <row r="607" spans="1:23" x14ac:dyDescent="0.2">
      <c r="A607" s="32" t="s">
        <v>130</v>
      </c>
      <c r="B607" s="25" t="s">
        <v>249</v>
      </c>
      <c r="C607" s="24" t="s">
        <v>317</v>
      </c>
      <c r="D607" s="22" t="s">
        <v>318</v>
      </c>
      <c r="E607" s="24" t="s">
        <v>220</v>
      </c>
      <c r="F607" s="24" t="s">
        <v>222</v>
      </c>
      <c r="G607" s="22" t="s">
        <v>221</v>
      </c>
      <c r="H607" s="30" t="s">
        <v>132</v>
      </c>
      <c r="I607" s="31" t="s">
        <v>32</v>
      </c>
      <c r="J607" s="31" t="s">
        <v>271</v>
      </c>
      <c r="K607" s="33" t="s">
        <v>133</v>
      </c>
      <c r="L607" s="26" t="s">
        <v>59</v>
      </c>
      <c r="M607" s="39">
        <v>1</v>
      </c>
      <c r="N607" s="39">
        <v>1</v>
      </c>
      <c r="O607" s="29">
        <v>45558</v>
      </c>
      <c r="P607" s="42" cm="1">
        <f t="array" ref="P607">_xlfn.IFS(Q607="Kg",M607/1000,Q607="Lb",M607/500,Q607="U",M607/M607,Q607="125 g",M607/125,Q607="1100 ml",M607/1100,Q607="500 g",M607/500,Q607="250 g",M607/250,Q607="380 g",M607/380,Q607="5 g",M607/5,Q607="1 g",M607/1, Q607="90 g",M607/90,Q607="10 g",M607/10,Q607="300 g",M607/300,Q607="55 g",M607/55,Q607="500 cc",M607/500,Q607="22 g",M607/22,Q607="25 g",M607/25,Q607="500 ml",M607/500,Q607="12 g",(M607/12),Q607="8 g",M607/8, Q607="250 cc",M607/250,Q607="60 ml",M607/60,Q607="30 g",M607/30,Q607="250 ml",M607/250,Q607="20 g",M607/20)</f>
        <v>2E-3</v>
      </c>
      <c r="Q607" s="25" t="s">
        <v>265</v>
      </c>
      <c r="R607" s="25" t="s">
        <v>237</v>
      </c>
      <c r="S607" s="25" t="s">
        <v>238</v>
      </c>
      <c r="T607" s="25" t="s">
        <v>239</v>
      </c>
      <c r="U607" s="25">
        <v>68</v>
      </c>
      <c r="V607" s="25" t="s">
        <v>240</v>
      </c>
      <c r="W607" s="23" t="s">
        <v>452</v>
      </c>
    </row>
    <row r="608" spans="1:23" x14ac:dyDescent="0.2">
      <c r="A608" s="32" t="s">
        <v>130</v>
      </c>
      <c r="B608" s="25" t="s">
        <v>249</v>
      </c>
      <c r="C608" s="24" t="s">
        <v>317</v>
      </c>
      <c r="D608" s="22" t="s">
        <v>318</v>
      </c>
      <c r="E608" s="24" t="s">
        <v>220</v>
      </c>
      <c r="F608" s="24" t="s">
        <v>222</v>
      </c>
      <c r="G608" s="22" t="s">
        <v>223</v>
      </c>
      <c r="H608" s="30" t="s">
        <v>4</v>
      </c>
      <c r="I608" s="31" t="s">
        <v>467</v>
      </c>
      <c r="J608" s="31" t="s">
        <v>287</v>
      </c>
      <c r="K608" s="33" t="s">
        <v>286</v>
      </c>
      <c r="L608" s="26" t="s">
        <v>74</v>
      </c>
      <c r="M608" s="39">
        <v>13</v>
      </c>
      <c r="N608" s="39">
        <v>13</v>
      </c>
      <c r="O608" s="29">
        <v>45559</v>
      </c>
      <c r="P608" s="42" cm="1">
        <f t="array" ref="P608">_xlfn.IFS(Q608="Kg",M608/1000,Q608="Lb",M608/500,Q608="U",M608/M608,Q608="125 g",M608/125,Q608="1100 ml",M608/1100,Q608="500 g",M608/500,Q608="250 g",M608/250,Q608="380 g",M608/380,Q608="5 g",M608/5,Q608="1 g",M608/1, Q608="90 g",M608/90,Q608="10 g",M608/10,Q608="300 g",M608/300,Q608="55 g",M608/55,Q608="500 cc",M608/500,Q608="22 g",M608/22,Q608="25 g",M608/25,Q608="500 ml",M608/500,Q608="12 g",(M608/12),Q608="8 g",M608/8, Q608="250 cc",M608/250,Q608="60 ml",M608/60,Q608="30 g",M608/30,Q608="250 ml",M608/250,Q608="20 g",M608/20)</f>
        <v>3.4210526315789476E-2</v>
      </c>
      <c r="Q608" s="25" t="s">
        <v>288</v>
      </c>
      <c r="R608" s="25" t="s">
        <v>237</v>
      </c>
      <c r="S608" s="25" t="s">
        <v>238</v>
      </c>
      <c r="T608" s="25" t="s">
        <v>239</v>
      </c>
      <c r="U608" s="25">
        <v>68</v>
      </c>
      <c r="V608" s="25" t="s">
        <v>240</v>
      </c>
      <c r="W608" s="23" t="s">
        <v>452</v>
      </c>
    </row>
    <row r="609" spans="1:23" x14ac:dyDescent="0.2">
      <c r="A609" s="32" t="s">
        <v>130</v>
      </c>
      <c r="B609" s="25" t="s">
        <v>249</v>
      </c>
      <c r="C609" s="24" t="s">
        <v>317</v>
      </c>
      <c r="D609" s="22" t="s">
        <v>318</v>
      </c>
      <c r="E609" s="24" t="s">
        <v>220</v>
      </c>
      <c r="F609" s="24" t="s">
        <v>222</v>
      </c>
      <c r="G609" s="22" t="s">
        <v>223</v>
      </c>
      <c r="H609" s="30" t="s">
        <v>4</v>
      </c>
      <c r="I609" s="31" t="s">
        <v>467</v>
      </c>
      <c r="J609" s="31" t="s">
        <v>262</v>
      </c>
      <c r="K609" s="31" t="s">
        <v>310</v>
      </c>
      <c r="L609" s="26" t="s">
        <v>311</v>
      </c>
      <c r="M609" s="39">
        <v>70</v>
      </c>
      <c r="N609" s="39">
        <v>60</v>
      </c>
      <c r="O609" s="29">
        <v>45559</v>
      </c>
      <c r="P609" s="42" cm="1">
        <f t="array" ref="P609">_xlfn.IFS(Q609="Kg",M609/1000,Q609="Lb",M609/500,Q609="U",M609/M609,Q609="125 g",M609/125,Q609="1100 ml",M609/1100,Q609="500 g",M609/500,Q609="250 g",M609/250,Q609="380 g",M609/380,Q609="5 g",M609/5,Q609="1 g",M609/1, Q609="90 g",M609/90,Q609="10 g",M609/10,Q609="300 g",M609/300,Q609="55 g",M609/55,Q609="500 cc",M609/500,Q609="22 g",M609/22,Q609="25 g",M609/25,Q609="500 ml",M609/500,Q609="12 g",(M609/12),Q609="8 g",M609/8, Q609="250 cc",M609/250,Q609="60 ml",M609/60,Q609="30 g",M609/30,Q609="250 ml",M609/250,Q609="20 g",M609/20)</f>
        <v>7.0000000000000007E-2</v>
      </c>
      <c r="Q609" s="25" t="s">
        <v>275</v>
      </c>
      <c r="R609" s="25" t="s">
        <v>237</v>
      </c>
      <c r="S609" s="25" t="s">
        <v>460</v>
      </c>
      <c r="T609" s="25" t="s">
        <v>469</v>
      </c>
      <c r="U609" s="25">
        <v>68</v>
      </c>
      <c r="V609" s="25" t="s">
        <v>240</v>
      </c>
      <c r="W609" s="23" t="s">
        <v>452</v>
      </c>
    </row>
    <row r="610" spans="1:23" x14ac:dyDescent="0.2">
      <c r="A610" s="32" t="s">
        <v>130</v>
      </c>
      <c r="B610" s="25" t="s">
        <v>249</v>
      </c>
      <c r="C610" s="24" t="s">
        <v>317</v>
      </c>
      <c r="D610" s="22" t="s">
        <v>318</v>
      </c>
      <c r="E610" s="24" t="s">
        <v>220</v>
      </c>
      <c r="F610" s="24" t="s">
        <v>222</v>
      </c>
      <c r="G610" s="22" t="s">
        <v>223</v>
      </c>
      <c r="H610" s="30" t="s">
        <v>329</v>
      </c>
      <c r="I610" s="31" t="s">
        <v>159</v>
      </c>
      <c r="J610" s="31" t="s">
        <v>266</v>
      </c>
      <c r="K610" s="33" t="s">
        <v>309</v>
      </c>
      <c r="L610" s="26" t="s">
        <v>57</v>
      </c>
      <c r="M610" s="39">
        <v>50</v>
      </c>
      <c r="N610" s="39">
        <v>50</v>
      </c>
      <c r="O610" s="29">
        <v>45559</v>
      </c>
      <c r="P610" s="42" cm="1">
        <f t="array" ref="P610">_xlfn.IFS(Q610="Kg",M610/1000,Q610="Lb",M610/500,Q610="U",M610/M610,Q610="125 g",M610/125,Q610="1100 ml",M610/1100,Q610="500 g",M610/500,Q610="250 g",M610/250,Q610="380 g",M610/380,Q610="5 g",M610/5,Q610="1 g",M610/1, Q610="90 g",M610/90,Q610="10 g",M610/10,Q610="300 g",M610/300,Q610="55 g",M610/55,Q610="500 cc",M610/500,Q610="22 g",M610/22,Q610="25 g",M610/25,Q610="500 ml",M610/500,Q610="12 g",(M610/12),Q610="8 g",M610/8, Q610="250 cc",M610/250,Q610="60 ml",M610/60,Q610="30 g",M610/30,Q610="250 ml",M610/250,Q610="20 g",M610/20)</f>
        <v>0.05</v>
      </c>
      <c r="Q610" s="25" t="s">
        <v>275</v>
      </c>
      <c r="R610" s="25" t="s">
        <v>237</v>
      </c>
      <c r="S610" s="25" t="s">
        <v>238</v>
      </c>
      <c r="T610" s="25" t="s">
        <v>239</v>
      </c>
      <c r="U610" s="25">
        <v>68</v>
      </c>
      <c r="V610" s="25" t="s">
        <v>240</v>
      </c>
      <c r="W610" s="23" t="s">
        <v>452</v>
      </c>
    </row>
    <row r="611" spans="1:23" x14ac:dyDescent="0.2">
      <c r="A611" s="32" t="s">
        <v>130</v>
      </c>
      <c r="B611" s="25" t="s">
        <v>249</v>
      </c>
      <c r="C611" s="24" t="s">
        <v>317</v>
      </c>
      <c r="D611" s="22" t="s">
        <v>318</v>
      </c>
      <c r="E611" s="24" t="s">
        <v>220</v>
      </c>
      <c r="F611" s="24" t="s">
        <v>222</v>
      </c>
      <c r="G611" s="22" t="s">
        <v>223</v>
      </c>
      <c r="H611" s="30" t="s">
        <v>329</v>
      </c>
      <c r="I611" s="31" t="s">
        <v>159</v>
      </c>
      <c r="J611" s="31" t="s">
        <v>262</v>
      </c>
      <c r="K611" s="33" t="s">
        <v>312</v>
      </c>
      <c r="L611" s="26" t="s">
        <v>61</v>
      </c>
      <c r="M611" s="39">
        <v>10</v>
      </c>
      <c r="N611" s="39">
        <v>8</v>
      </c>
      <c r="O611" s="29">
        <v>45559</v>
      </c>
      <c r="P611" s="42" cm="1">
        <f t="array" ref="P611">_xlfn.IFS(Q611="Kg",M611/1000,Q611="Lb",M611/500,Q611="U",M611/M611,Q611="125 g",M611/125,Q611="1100 ml",M611/1100,Q611="500 g",M611/500,Q611="250 g",M611/250,Q611="380 g",M611/380,Q611="5 g",M611/5,Q611="1 g",M611/1, Q611="90 g",M611/90,Q611="10 g",M611/10,Q611="300 g",M611/300,Q611="55 g",M611/55,Q611="500 cc",M611/500,Q611="22 g",M611/22,Q611="25 g",M611/25,Q611="500 ml",M611/500,Q611="12 g",(M611/12),Q611="8 g",M611/8, Q611="250 cc",M611/250,Q611="60 ml",M611/60,Q611="30 g",M611/30,Q611="250 ml",M611/250,Q611="20 g",M611/20)</f>
        <v>0.01</v>
      </c>
      <c r="Q611" s="25" t="s">
        <v>275</v>
      </c>
      <c r="R611" s="25" t="s">
        <v>237</v>
      </c>
      <c r="S611" s="25" t="s">
        <v>238</v>
      </c>
      <c r="T611" s="25" t="s">
        <v>239</v>
      </c>
      <c r="U611" s="25">
        <v>68</v>
      </c>
      <c r="V611" s="25" t="s">
        <v>240</v>
      </c>
      <c r="W611" s="23" t="s">
        <v>452</v>
      </c>
    </row>
    <row r="612" spans="1:23" x14ac:dyDescent="0.2">
      <c r="A612" s="32" t="s">
        <v>130</v>
      </c>
      <c r="B612" s="25" t="s">
        <v>249</v>
      </c>
      <c r="C612" s="24" t="s">
        <v>317</v>
      </c>
      <c r="D612" s="22" t="s">
        <v>318</v>
      </c>
      <c r="E612" s="24" t="s">
        <v>220</v>
      </c>
      <c r="F612" s="24" t="s">
        <v>222</v>
      </c>
      <c r="G612" s="22" t="s">
        <v>223</v>
      </c>
      <c r="H612" s="30" t="s">
        <v>329</v>
      </c>
      <c r="I612" s="31" t="s">
        <v>159</v>
      </c>
      <c r="J612" s="31" t="s">
        <v>262</v>
      </c>
      <c r="K612" s="33" t="s">
        <v>273</v>
      </c>
      <c r="L612" s="26" t="s">
        <v>75</v>
      </c>
      <c r="M612" s="39">
        <v>4</v>
      </c>
      <c r="N612" s="39">
        <v>3.8</v>
      </c>
      <c r="O612" s="29">
        <v>45559</v>
      </c>
      <c r="P612" s="42" cm="1">
        <f t="array" ref="P612">_xlfn.IFS(Q612="Kg",M612/1000,Q612="Lb",M612/500,Q612="U",M612/M612,Q612="125 g",M612/125,Q612="1100 ml",M612/1100,Q612="500 g",M612/500,Q612="250 g",M612/250,Q612="380 g",M612/380,Q612="5 g",M612/5,Q612="1 g",M612/1, Q612="90 g",M612/90,Q612="10 g",M612/10,Q612="300 g",M612/300,Q612="55 g",M612/55,Q612="500 cc",M612/500,Q612="22 g",M612/22,Q612="25 g",M612/25,Q612="500 ml",M612/500,Q612="12 g",(M612/12),Q612="8 g",M612/8, Q612="250 cc",M612/250,Q612="60 ml",M612/60,Q612="30 g",M612/30,Q612="250 ml",M612/250,Q612="20 g",M612/20)</f>
        <v>4.0000000000000001E-3</v>
      </c>
      <c r="Q612" s="25" t="s">
        <v>275</v>
      </c>
      <c r="R612" s="25" t="s">
        <v>237</v>
      </c>
      <c r="S612" s="25" t="s">
        <v>238</v>
      </c>
      <c r="T612" s="25" t="s">
        <v>239</v>
      </c>
      <c r="U612" s="25">
        <v>68</v>
      </c>
      <c r="V612" s="25" t="s">
        <v>240</v>
      </c>
      <c r="W612" s="23" t="s">
        <v>452</v>
      </c>
    </row>
    <row r="613" spans="1:23" x14ac:dyDescent="0.2">
      <c r="A613" s="32" t="s">
        <v>130</v>
      </c>
      <c r="B613" s="25" t="s">
        <v>249</v>
      </c>
      <c r="C613" s="24" t="s">
        <v>317</v>
      </c>
      <c r="D613" s="22" t="s">
        <v>318</v>
      </c>
      <c r="E613" s="24" t="s">
        <v>220</v>
      </c>
      <c r="F613" s="24" t="s">
        <v>222</v>
      </c>
      <c r="G613" s="22" t="s">
        <v>223</v>
      </c>
      <c r="H613" s="30" t="s">
        <v>329</v>
      </c>
      <c r="I613" s="31" t="s">
        <v>159</v>
      </c>
      <c r="J613" s="31" t="s">
        <v>271</v>
      </c>
      <c r="K613" s="33" t="s">
        <v>256</v>
      </c>
      <c r="L613" s="26" t="s">
        <v>295</v>
      </c>
      <c r="M613" s="39">
        <v>0.25</v>
      </c>
      <c r="N613" s="39">
        <v>0.25</v>
      </c>
      <c r="O613" s="29">
        <v>45559</v>
      </c>
      <c r="P613" s="42" cm="1">
        <f t="array" ref="P613">_xlfn.IFS(Q613="Kg",M613/1000,Q613="Lb",M613/500,Q613="U",M613/M613,Q613="125 g",M613/125,Q613="1100 ml",M613/1100,Q613="500 g",M613/500,Q613="250 g",M613/250,Q613="380 g",M613/380,Q613="5 g",M613/5,Q613="1 g",M613/1, Q613="90 g",M613/90,Q613="10 g",M613/10,Q613="300 g",M613/300,Q613="55 g",M613/55,Q613="500 cc",M613/500,Q613="22 g",M613/22,Q613="25 g",M613/25,Q613="500 ml",M613/500,Q613="12 g",(M613/12),Q613="8 g",M613/8, Q613="250 cc",M613/250,Q613="60 ml",M613/60,Q613="30 g",M613/30,Q613="250 ml",M613/250,Q613="20 g",M613/20)</f>
        <v>2.5000000000000001E-2</v>
      </c>
      <c r="Q613" s="25" t="s">
        <v>296</v>
      </c>
      <c r="R613" s="25" t="s">
        <v>237</v>
      </c>
      <c r="S613" s="25" t="s">
        <v>238</v>
      </c>
      <c r="T613" s="25" t="s">
        <v>239</v>
      </c>
      <c r="U613" s="25">
        <v>68</v>
      </c>
      <c r="V613" s="25" t="s">
        <v>240</v>
      </c>
      <c r="W613" s="23" t="s">
        <v>452</v>
      </c>
    </row>
    <row r="614" spans="1:23" x14ac:dyDescent="0.2">
      <c r="A614" s="32" t="s">
        <v>130</v>
      </c>
      <c r="B614" s="25" t="s">
        <v>249</v>
      </c>
      <c r="C614" s="24" t="s">
        <v>317</v>
      </c>
      <c r="D614" s="22" t="s">
        <v>318</v>
      </c>
      <c r="E614" s="24" t="s">
        <v>220</v>
      </c>
      <c r="F614" s="24" t="s">
        <v>222</v>
      </c>
      <c r="G614" s="22" t="s">
        <v>223</v>
      </c>
      <c r="H614" s="30" t="s">
        <v>329</v>
      </c>
      <c r="I614" s="31" t="s">
        <v>159</v>
      </c>
      <c r="J614" s="31" t="s">
        <v>271</v>
      </c>
      <c r="K614" s="30" t="s">
        <v>253</v>
      </c>
      <c r="L614" s="26" t="s">
        <v>304</v>
      </c>
      <c r="M614" s="39">
        <v>0.25</v>
      </c>
      <c r="N614" s="39">
        <v>0.25</v>
      </c>
      <c r="O614" s="29">
        <v>45559</v>
      </c>
      <c r="P614" s="42" cm="1">
        <f t="array" ref="P614">_xlfn.IFS(Q614="Kg",M614/1000,Q614="Lb",M614/500,Q614="U",M614/M614,Q614="125 g",M614/125,Q614="1100 ml",M614/1100,Q614="500 g",M614/500,Q614="250 g",M614/250,Q614="380 g",M614/380,Q614="5 g",M614/5,Q614="1 g",M614/1, Q614="90 g",M614/90,Q614="10 g",M614/10,Q614="300 g",M614/300,Q614="55 g",M614/55,Q614="500 cc",M614/500,Q614="22 g",M614/22,Q614="25 g",M614/25,Q614="500 ml",M614/500,Q614="12 g",(M614/12),Q614="8 g",M614/8, Q614="250 cc",M614/250,Q614="60 ml",M614/60,Q614="30 g",M614/30,Q614="250 ml",M614/250,Q614="20 g",M614/20)</f>
        <v>2.5000000000000001E-2</v>
      </c>
      <c r="Q614" s="25" t="s">
        <v>296</v>
      </c>
      <c r="R614" s="25" t="s">
        <v>237</v>
      </c>
      <c r="S614" s="25" t="s">
        <v>238</v>
      </c>
      <c r="T614" s="25" t="s">
        <v>239</v>
      </c>
      <c r="U614" s="25">
        <v>68</v>
      </c>
      <c r="V614" s="25" t="s">
        <v>240</v>
      </c>
      <c r="W614" s="23" t="s">
        <v>452</v>
      </c>
    </row>
    <row r="615" spans="1:23" x14ac:dyDescent="0.2">
      <c r="A615" s="32" t="s">
        <v>130</v>
      </c>
      <c r="B615" s="25" t="s">
        <v>249</v>
      </c>
      <c r="C615" s="24" t="s">
        <v>317</v>
      </c>
      <c r="D615" s="22" t="s">
        <v>318</v>
      </c>
      <c r="E615" s="24" t="s">
        <v>220</v>
      </c>
      <c r="F615" s="24" t="s">
        <v>222</v>
      </c>
      <c r="G615" s="22" t="s">
        <v>223</v>
      </c>
      <c r="H615" s="30" t="s">
        <v>329</v>
      </c>
      <c r="I615" s="31" t="s">
        <v>159</v>
      </c>
      <c r="J615" s="31" t="s">
        <v>262</v>
      </c>
      <c r="K615" s="33" t="s">
        <v>261</v>
      </c>
      <c r="L615" s="26" t="s">
        <v>131</v>
      </c>
      <c r="M615" s="39">
        <v>1</v>
      </c>
      <c r="N615" s="39">
        <v>0.95</v>
      </c>
      <c r="O615" s="29">
        <v>45559</v>
      </c>
      <c r="P615" s="42" cm="1">
        <f t="array" ref="P615">_xlfn.IFS(Q615="Kg",M615/1000,Q615="Lb",M615/500,Q615="U",M615/M615,Q615="125 g",M615/125,Q615="1100 ml",M615/1100,Q615="500 g",M615/500,Q615="250 g",M615/250,Q615="380 g",M615/380,Q615="5 g",M615/5,Q615="1 g",M615/1, Q615="90 g",M615/90,Q615="10 g",M615/10,Q615="300 g",M615/300,Q615="55 g",M615/55,Q615="500 cc",M615/500,Q615="22 g",M615/22,Q615="25 g",M615/25,Q615="500 ml",M615/500,Q615="12 g",(M615/12),Q615="8 g",M615/8, Q615="250 cc",M615/250,Q615="60 ml",M615/60,Q615="30 g",M615/30,Q615="250 ml",M615/250,Q615="20 g",M615/20)</f>
        <v>1E-3</v>
      </c>
      <c r="Q615" s="25" t="s">
        <v>275</v>
      </c>
      <c r="R615" s="25" t="s">
        <v>237</v>
      </c>
      <c r="S615" s="25" t="s">
        <v>238</v>
      </c>
      <c r="T615" s="25" t="s">
        <v>239</v>
      </c>
      <c r="U615" s="25">
        <v>68</v>
      </c>
      <c r="V615" s="25" t="s">
        <v>240</v>
      </c>
      <c r="W615" s="23" t="s">
        <v>452</v>
      </c>
    </row>
    <row r="616" spans="1:23" x14ac:dyDescent="0.2">
      <c r="A616" s="32" t="s">
        <v>130</v>
      </c>
      <c r="B616" s="25" t="s">
        <v>249</v>
      </c>
      <c r="C616" s="24" t="s">
        <v>317</v>
      </c>
      <c r="D616" s="22" t="s">
        <v>318</v>
      </c>
      <c r="E616" s="24" t="s">
        <v>220</v>
      </c>
      <c r="F616" s="24" t="s">
        <v>222</v>
      </c>
      <c r="G616" s="22" t="s">
        <v>223</v>
      </c>
      <c r="H616" s="30" t="s">
        <v>322</v>
      </c>
      <c r="I616" s="31" t="s">
        <v>330</v>
      </c>
      <c r="J616" s="31" t="s">
        <v>264</v>
      </c>
      <c r="K616" s="33" t="s">
        <v>279</v>
      </c>
      <c r="L616" s="26" t="s">
        <v>117</v>
      </c>
      <c r="M616" s="39">
        <v>35</v>
      </c>
      <c r="N616" s="39">
        <v>35</v>
      </c>
      <c r="O616" s="29">
        <v>45559</v>
      </c>
      <c r="P616" s="42" cm="1">
        <f t="array" ref="P616">_xlfn.IFS(Q616="Kg",M616/1000,Q616="Lb",M616/500,Q616="U",M616/M616,Q616="125 g",M616/125,Q616="1100 ml",M616/1100,Q616="500 g",M616/500,Q616="250 g",M616/250,Q616="380 g",M616/380,Q616="5 g",M616/5,Q616="1 g",M616/1, Q616="90 g",M616/90,Q616="10 g",M616/10,Q616="300 g",M616/300,Q616="55 g",M616/55,Q616="500 cc",M616/500,Q616="22 g",M616/22,Q616="25 g",M616/25,Q616="500 ml",M616/500,Q616="12 g",(M616/12),Q616="8 g",M616/8, Q616="250 cc",M616/250,Q616="60 ml",M616/60,Q616="30 g",M616/30,Q616="250 ml",M616/250,Q616="20 g",M616/20)</f>
        <v>7.0000000000000007E-2</v>
      </c>
      <c r="Q616" s="25" t="s">
        <v>265</v>
      </c>
      <c r="R616" s="25" t="s">
        <v>237</v>
      </c>
      <c r="S616" s="25" t="s">
        <v>238</v>
      </c>
      <c r="T616" s="25" t="s">
        <v>239</v>
      </c>
      <c r="U616" s="25">
        <v>68</v>
      </c>
      <c r="V616" s="25" t="s">
        <v>240</v>
      </c>
      <c r="W616" s="23" t="s">
        <v>452</v>
      </c>
    </row>
    <row r="617" spans="1:23" x14ac:dyDescent="0.2">
      <c r="A617" s="32" t="s">
        <v>130</v>
      </c>
      <c r="B617" s="25" t="s">
        <v>249</v>
      </c>
      <c r="C617" s="24" t="s">
        <v>317</v>
      </c>
      <c r="D617" s="22" t="s">
        <v>318</v>
      </c>
      <c r="E617" s="24" t="s">
        <v>220</v>
      </c>
      <c r="F617" s="24" t="s">
        <v>222</v>
      </c>
      <c r="G617" s="22" t="s">
        <v>223</v>
      </c>
      <c r="H617" s="30" t="s">
        <v>322</v>
      </c>
      <c r="I617" s="31" t="s">
        <v>330</v>
      </c>
      <c r="J617" s="31" t="s">
        <v>287</v>
      </c>
      <c r="K617" s="33" t="s">
        <v>164</v>
      </c>
      <c r="L617" s="26" t="s">
        <v>200</v>
      </c>
      <c r="M617" s="39">
        <v>2</v>
      </c>
      <c r="N617" s="39">
        <v>2</v>
      </c>
      <c r="O617" s="29">
        <v>45559</v>
      </c>
      <c r="P617" s="42" cm="1">
        <f t="array" ref="P617">_xlfn.IFS(Q617="Kg",M617/1000,Q617="Lb",M617/500,Q617="U",M617/M617,Q617="125 g",M617/125,Q617="1100 ml",M617/1100,Q617="500 g",M617/500,Q617="250 g",M617/250,Q617="380 g",M617/380,Q617="5 g",M617/5,Q617="1 g",M617/1, Q617="90 g",M617/90,Q617="10 g",M617/10,Q617="300 g",M617/300,Q617="55 g",M617/55,Q617="500 cc",M617/500,Q617="22 g",M617/22,Q617="25 g",M617/25,Q617="500 ml",M617/500,Q617="12 g",(M617/12),Q617="8 g",M617/8, Q617="250 cc",M617/250,Q617="60 ml",M617/60,Q617="30 g",M617/30,Q617="250 ml",M617/250,Q617="20 g",M617/20)</f>
        <v>2E-3</v>
      </c>
      <c r="Q617" s="25" t="s">
        <v>275</v>
      </c>
      <c r="R617" s="25" t="s">
        <v>237</v>
      </c>
      <c r="S617" s="25" t="s">
        <v>238</v>
      </c>
      <c r="T617" s="25" t="s">
        <v>239</v>
      </c>
      <c r="U617" s="25">
        <v>68</v>
      </c>
      <c r="V617" s="25" t="s">
        <v>240</v>
      </c>
      <c r="W617" s="23" t="s">
        <v>452</v>
      </c>
    </row>
    <row r="618" spans="1:23" x14ac:dyDescent="0.2">
      <c r="A618" s="32" t="s">
        <v>130</v>
      </c>
      <c r="B618" s="25" t="s">
        <v>249</v>
      </c>
      <c r="C618" s="24" t="s">
        <v>317</v>
      </c>
      <c r="D618" s="22" t="s">
        <v>318</v>
      </c>
      <c r="E618" s="24" t="s">
        <v>220</v>
      </c>
      <c r="F618" s="24" t="s">
        <v>222</v>
      </c>
      <c r="G618" s="22" t="s">
        <v>223</v>
      </c>
      <c r="H618" s="30" t="s">
        <v>21</v>
      </c>
      <c r="I618" s="31" t="s">
        <v>327</v>
      </c>
      <c r="J618" s="31" t="s">
        <v>267</v>
      </c>
      <c r="K618" s="33" t="s">
        <v>268</v>
      </c>
      <c r="L618" s="26" t="s">
        <v>68</v>
      </c>
      <c r="M618" s="39">
        <v>5</v>
      </c>
      <c r="N618" s="39">
        <v>5</v>
      </c>
      <c r="O618" s="29">
        <v>45559</v>
      </c>
      <c r="P618" s="42" cm="1">
        <f t="array" ref="P618">_xlfn.IFS(Q618="Kg",M618/1000,Q618="Lb",M618/500,Q618="U",M618/M618,Q618="125 g",M618/125,Q618="1100 ml",M618/1100,Q618="500 g",M618/500,Q618="250 g",M618/250,Q618="380 g",M618/380,Q618="5 g",M618/5,Q618="1 g",M618/1, Q618="90 g",M618/90,Q618="10 g",M618/10,Q618="300 g",M618/300,Q618="55 g",M618/55,Q618="500 cc",M618/500,Q618="22 g",M618/22,Q618="25 g",M618/25,Q618="500 ml",M618/500,Q618="12 g",(M618/12),Q618="8 g",M618/8, Q618="250 cc",M618/250,Q618="60 ml",M618/60,Q618="30 g",M618/30,Q618="250 ml",M618/250,Q618="20 g",M618/20)</f>
        <v>0.01</v>
      </c>
      <c r="Q618" s="25" t="s">
        <v>265</v>
      </c>
      <c r="R618" s="25" t="s">
        <v>237</v>
      </c>
      <c r="S618" s="25" t="s">
        <v>238</v>
      </c>
      <c r="T618" s="25" t="s">
        <v>239</v>
      </c>
      <c r="U618" s="25">
        <v>68</v>
      </c>
      <c r="V618" s="25" t="s">
        <v>240</v>
      </c>
      <c r="W618" s="23" t="s">
        <v>452</v>
      </c>
    </row>
    <row r="619" spans="1:23" x14ac:dyDescent="0.2">
      <c r="A619" s="32" t="s">
        <v>130</v>
      </c>
      <c r="B619" s="25" t="s">
        <v>249</v>
      </c>
      <c r="C619" s="24" t="s">
        <v>317</v>
      </c>
      <c r="D619" s="22" t="s">
        <v>318</v>
      </c>
      <c r="E619" s="24" t="s">
        <v>220</v>
      </c>
      <c r="F619" s="24" t="s">
        <v>222</v>
      </c>
      <c r="G619" s="22" t="s">
        <v>223</v>
      </c>
      <c r="H619" s="30" t="s">
        <v>3</v>
      </c>
      <c r="I619" s="31" t="s">
        <v>32</v>
      </c>
      <c r="J619" s="31" t="s">
        <v>258</v>
      </c>
      <c r="K619" s="33" t="s">
        <v>259</v>
      </c>
      <c r="L619" s="26" t="s">
        <v>69</v>
      </c>
      <c r="M619" s="39">
        <v>2</v>
      </c>
      <c r="N619" s="39">
        <v>2</v>
      </c>
      <c r="O619" s="29">
        <v>45559</v>
      </c>
      <c r="P619" s="42" cm="1">
        <f t="array" ref="P619">_xlfn.IFS(Q619="Kg",M619/1000,Q619="Lb",M619/500,Q619="U",M619/M619,Q619="125 g",M619/125,Q619="1100 ml",M619/1100,Q619="500 g",M619/500,Q619="250 g",M619/250,Q619="380 g",M619/380,Q619="5 g",M619/5,Q619="1 g",M619/1, Q619="90 g",M619/90,Q619="10 g",M619/10,Q619="300 g",M619/300,Q619="55 g",M619/55,Q619="500 cc",M619/500,Q619="22 g",M619/22,Q619="25 g",M619/25,Q619="500 ml",M619/500,Q619="12 g",(M619/12),Q619="8 g",M619/8, Q619="250 cc",M619/250,Q619="60 ml",M619/60,Q619="30 g",M619/30,Q619="250 ml",M619/250,Q619="20 g",M619/20)</f>
        <v>8.0000000000000002E-3</v>
      </c>
      <c r="Q619" s="25" t="s">
        <v>260</v>
      </c>
      <c r="R619" s="25" t="s">
        <v>237</v>
      </c>
      <c r="S619" s="25" t="s">
        <v>238</v>
      </c>
      <c r="T619" s="25" t="s">
        <v>239</v>
      </c>
      <c r="U619" s="25">
        <v>68</v>
      </c>
      <c r="V619" s="25" t="s">
        <v>240</v>
      </c>
      <c r="W619" s="23" t="s">
        <v>452</v>
      </c>
    </row>
    <row r="620" spans="1:23" x14ac:dyDescent="0.2">
      <c r="A620" s="32" t="s">
        <v>130</v>
      </c>
      <c r="B620" s="25" t="s">
        <v>249</v>
      </c>
      <c r="C620" s="24" t="s">
        <v>317</v>
      </c>
      <c r="D620" s="22" t="s">
        <v>318</v>
      </c>
      <c r="E620" s="24" t="s">
        <v>220</v>
      </c>
      <c r="F620" s="24" t="s">
        <v>222</v>
      </c>
      <c r="G620" s="22" t="s">
        <v>223</v>
      </c>
      <c r="H620" s="30" t="s">
        <v>3</v>
      </c>
      <c r="I620" s="31" t="s">
        <v>32</v>
      </c>
      <c r="J620" s="31" t="s">
        <v>258</v>
      </c>
      <c r="K620" s="31" t="s">
        <v>328</v>
      </c>
      <c r="L620" s="26" t="s">
        <v>203</v>
      </c>
      <c r="M620" s="39">
        <v>1</v>
      </c>
      <c r="N620" s="39">
        <v>1</v>
      </c>
      <c r="O620" s="29">
        <v>45559</v>
      </c>
      <c r="P620" s="42" cm="1">
        <f t="array" ref="P620">_xlfn.IFS(Q620="Kg",M620/1000,Q620="Lb",M620/500,Q620="U",M620/M620,Q620="125 g",M620/125,Q620="1100 ml",M620/1100,Q620="500 g",M620/500,Q620="250 g",M620/250,Q620="380 g",M620/380,Q620="5 g",M620/5,Q620="1 g",M620/1, Q620="90 g",M620/90,Q620="10 g",M620/10,Q620="300 g",M620/300,Q620="55 g",M620/55,Q620="500 cc",M620/500,Q620="22 g",M620/22,Q620="25 g",M620/25,Q620="500 ml",M620/500,Q620="12 g",(M620/12),Q620="8 g",M620/8, Q620="250 cc",M620/250,Q620="60 ml",M620/60,Q620="30 g",M620/30,Q620="250 ml",M620/250,Q620="20 g",M620/20)</f>
        <v>8.0000000000000002E-3</v>
      </c>
      <c r="Q620" s="25" t="s">
        <v>292</v>
      </c>
      <c r="R620" s="25" t="s">
        <v>237</v>
      </c>
      <c r="S620" s="25" t="s">
        <v>238</v>
      </c>
      <c r="T620" s="25" t="s">
        <v>239</v>
      </c>
      <c r="U620" s="25">
        <v>68</v>
      </c>
      <c r="V620" s="25" t="s">
        <v>240</v>
      </c>
      <c r="W620" s="23" t="s">
        <v>452</v>
      </c>
    </row>
    <row r="621" spans="1:23" x14ac:dyDescent="0.2">
      <c r="A621" s="32" t="s">
        <v>130</v>
      </c>
      <c r="B621" s="25" t="s">
        <v>249</v>
      </c>
      <c r="C621" s="24" t="s">
        <v>317</v>
      </c>
      <c r="D621" s="22" t="s">
        <v>318</v>
      </c>
      <c r="E621" s="24" t="s">
        <v>220</v>
      </c>
      <c r="F621" s="24" t="s">
        <v>222</v>
      </c>
      <c r="G621" s="22" t="s">
        <v>223</v>
      </c>
      <c r="H621" s="30" t="s">
        <v>132</v>
      </c>
      <c r="I621" s="31" t="s">
        <v>32</v>
      </c>
      <c r="J621" s="31" t="s">
        <v>271</v>
      </c>
      <c r="K621" s="33" t="s">
        <v>133</v>
      </c>
      <c r="L621" s="26" t="s">
        <v>59</v>
      </c>
      <c r="M621" s="39">
        <v>1</v>
      </c>
      <c r="N621" s="39">
        <v>1</v>
      </c>
      <c r="O621" s="29">
        <v>45559</v>
      </c>
      <c r="P621" s="42" cm="1">
        <f t="array" ref="P621">_xlfn.IFS(Q621="Kg",M621/1000,Q621="Lb",M621/500,Q621="U",M621/M621,Q621="125 g",M621/125,Q621="1100 ml",M621/1100,Q621="500 g",M621/500,Q621="250 g",M621/250,Q621="380 g",M621/380,Q621="5 g",M621/5,Q621="1 g",M621/1, Q621="90 g",M621/90,Q621="10 g",M621/10,Q621="300 g",M621/300,Q621="55 g",M621/55,Q621="500 cc",M621/500,Q621="22 g",M621/22,Q621="25 g",M621/25,Q621="500 ml",M621/500,Q621="12 g",(M621/12),Q621="8 g",M621/8, Q621="250 cc",M621/250,Q621="60 ml",M621/60,Q621="30 g",M621/30,Q621="250 ml",M621/250,Q621="20 g",M621/20)</f>
        <v>2E-3</v>
      </c>
      <c r="Q621" s="25" t="s">
        <v>265</v>
      </c>
      <c r="R621" s="25" t="s">
        <v>237</v>
      </c>
      <c r="S621" s="25" t="s">
        <v>238</v>
      </c>
      <c r="T621" s="25" t="s">
        <v>239</v>
      </c>
      <c r="U621" s="25">
        <v>68</v>
      </c>
      <c r="V621" s="25" t="s">
        <v>240</v>
      </c>
      <c r="W621" s="23" t="s">
        <v>452</v>
      </c>
    </row>
    <row r="622" spans="1:23" x14ac:dyDescent="0.2">
      <c r="A622" s="32" t="s">
        <v>130</v>
      </c>
      <c r="B622" s="25" t="s">
        <v>249</v>
      </c>
      <c r="C622" s="24" t="s">
        <v>317</v>
      </c>
      <c r="D622" s="22" t="s">
        <v>318</v>
      </c>
      <c r="E622" s="24" t="s">
        <v>220</v>
      </c>
      <c r="F622" s="24" t="s">
        <v>222</v>
      </c>
      <c r="G622" s="22" t="s">
        <v>224</v>
      </c>
      <c r="H622" s="30" t="s">
        <v>4</v>
      </c>
      <c r="I622" s="31" t="s">
        <v>331</v>
      </c>
      <c r="J622" s="31" t="s">
        <v>287</v>
      </c>
      <c r="K622" s="33" t="s">
        <v>286</v>
      </c>
      <c r="L622" s="26" t="s">
        <v>74</v>
      </c>
      <c r="M622" s="39">
        <v>13</v>
      </c>
      <c r="N622" s="39">
        <v>13</v>
      </c>
      <c r="O622" s="29">
        <v>45560</v>
      </c>
      <c r="P622" s="42" cm="1">
        <f t="array" ref="P622">_xlfn.IFS(Q622="Kg",M622/1000,Q622="Lb",M622/500,Q622="U",M622/M622,Q622="125 g",M622/125,Q622="1100 ml",M622/1100,Q622="500 g",M622/500,Q622="250 g",M622/250,Q622="380 g",M622/380,Q622="5 g",M622/5,Q622="1 g",M622/1, Q622="90 g",M622/90,Q622="10 g",M622/10,Q622="300 g",M622/300,Q622="55 g",M622/55,Q622="500 cc",M622/500,Q622="22 g",M622/22,Q622="25 g",M622/25,Q622="500 ml",M622/500,Q622="12 g",(M622/12),Q622="8 g",M622/8, Q622="250 cc",M622/250,Q622="60 ml",M622/60,Q622="30 g",M622/30,Q622="250 ml",M622/250,Q622="20 g",M622/20)</f>
        <v>3.4210526315789476E-2</v>
      </c>
      <c r="Q622" s="25" t="s">
        <v>288</v>
      </c>
      <c r="R622" s="25" t="s">
        <v>237</v>
      </c>
      <c r="S622" s="25" t="s">
        <v>238</v>
      </c>
      <c r="T622" s="25" t="s">
        <v>239</v>
      </c>
      <c r="U622" s="25">
        <v>68</v>
      </c>
      <c r="V622" s="25" t="s">
        <v>240</v>
      </c>
      <c r="W622" s="23" t="s">
        <v>452</v>
      </c>
    </row>
    <row r="623" spans="1:23" x14ac:dyDescent="0.2">
      <c r="A623" s="32" t="s">
        <v>130</v>
      </c>
      <c r="B623" s="25" t="s">
        <v>249</v>
      </c>
      <c r="C623" s="24" t="s">
        <v>317</v>
      </c>
      <c r="D623" s="22" t="s">
        <v>318</v>
      </c>
      <c r="E623" s="24" t="s">
        <v>220</v>
      </c>
      <c r="F623" s="24" t="s">
        <v>222</v>
      </c>
      <c r="G623" s="22" t="s">
        <v>224</v>
      </c>
      <c r="H623" s="30" t="s">
        <v>4</v>
      </c>
      <c r="I623" s="31" t="s">
        <v>331</v>
      </c>
      <c r="J623" s="31" t="s">
        <v>266</v>
      </c>
      <c r="K623" s="33" t="s">
        <v>282</v>
      </c>
      <c r="L623" s="26" t="s">
        <v>78</v>
      </c>
      <c r="M623" s="39">
        <v>5</v>
      </c>
      <c r="N623" s="39">
        <v>4</v>
      </c>
      <c r="O623" s="29">
        <v>45560</v>
      </c>
      <c r="P623" s="42" cm="1">
        <f t="array" ref="P623">_xlfn.IFS(Q623="Kg",M623/1000,Q623="Lb",M623/500,Q623="U",M623/M623,Q623="125 g",M623/125,Q623="1100 ml",M623/1100,Q623="500 g",M623/500,Q623="250 g",M623/250,Q623="380 g",M623/380,Q623="5 g",M623/5,Q623="1 g",M623/1, Q623="90 g",M623/90,Q623="10 g",M623/10,Q623="300 g",M623/300,Q623="55 g",M623/55,Q623="500 cc",M623/500,Q623="22 g",M623/22,Q623="25 g",M623/25,Q623="500 ml",M623/500,Q623="12 g",(M623/12),Q623="8 g",M623/8, Q623="250 cc",M623/250,Q623="60 ml",M623/60,Q623="30 g",M623/30,Q623="250 ml",M623/250,Q623="20 g",M623/20)</f>
        <v>9.0909090909090912E-2</v>
      </c>
      <c r="Q623" s="25" t="s">
        <v>283</v>
      </c>
      <c r="R623" s="25" t="s">
        <v>237</v>
      </c>
      <c r="S623" s="25" t="s">
        <v>238</v>
      </c>
      <c r="T623" s="25" t="s">
        <v>239</v>
      </c>
      <c r="U623" s="25">
        <v>68</v>
      </c>
      <c r="V623" s="25" t="s">
        <v>240</v>
      </c>
      <c r="W623" s="23" t="s">
        <v>452</v>
      </c>
    </row>
    <row r="624" spans="1:23" x14ac:dyDescent="0.2">
      <c r="A624" s="32" t="s">
        <v>130</v>
      </c>
      <c r="B624" s="25" t="s">
        <v>249</v>
      </c>
      <c r="C624" s="24" t="s">
        <v>317</v>
      </c>
      <c r="D624" s="22" t="s">
        <v>318</v>
      </c>
      <c r="E624" s="24" t="s">
        <v>220</v>
      </c>
      <c r="F624" s="24" t="s">
        <v>222</v>
      </c>
      <c r="G624" s="22" t="s">
        <v>224</v>
      </c>
      <c r="H624" s="30" t="s">
        <v>4</v>
      </c>
      <c r="I624" s="31" t="s">
        <v>331</v>
      </c>
      <c r="J624" s="31" t="s">
        <v>264</v>
      </c>
      <c r="K624" s="33" t="s">
        <v>332</v>
      </c>
      <c r="L624" s="26" t="s">
        <v>333</v>
      </c>
      <c r="M624" s="39">
        <v>10</v>
      </c>
      <c r="N624" s="39">
        <v>10</v>
      </c>
      <c r="O624" s="29">
        <v>45560</v>
      </c>
      <c r="P624" s="42" cm="1">
        <f t="array" ref="P624">_xlfn.IFS(Q624="Kg",M624/1000,Q624="Lb",M624/500,Q624="U",M624/M624,Q624="125 g",M624/125,Q624="1100 ml",M624/1100,Q624="500 g",M624/500,Q624="250 g",M624/250,Q624="380 g",M624/380,Q624="5 g",M624/5,Q624="1 g",M624/1, Q624="90 g",M624/90,Q624="10 g",M624/10,Q624="300 g",M624/300,Q624="55 g",M624/55,Q624="500 cc",M624/500,Q624="22 g",M624/22,Q624="25 g",M624/25,Q624="500 ml",M624/500,Q624="12 g",(M624/12),Q624="8 g",M624/8, Q624="250 cc",M624/250,Q624="60 ml",M624/60,Q624="30 g",M624/30,Q624="250 ml",M624/250,Q624="20 g",M624/20)</f>
        <v>0.33333333333333331</v>
      </c>
      <c r="Q624" s="25" t="s">
        <v>334</v>
      </c>
      <c r="R624" s="25" t="s">
        <v>237</v>
      </c>
      <c r="S624" s="25" t="s">
        <v>238</v>
      </c>
      <c r="T624" s="25" t="s">
        <v>239</v>
      </c>
      <c r="U624" s="25">
        <v>68</v>
      </c>
      <c r="V624" s="25" t="s">
        <v>240</v>
      </c>
      <c r="W624" s="23" t="s">
        <v>452</v>
      </c>
    </row>
    <row r="625" spans="1:23" x14ac:dyDescent="0.2">
      <c r="A625" s="32" t="s">
        <v>130</v>
      </c>
      <c r="B625" s="25" t="s">
        <v>249</v>
      </c>
      <c r="C625" s="24" t="s">
        <v>317</v>
      </c>
      <c r="D625" s="22" t="s">
        <v>318</v>
      </c>
      <c r="E625" s="24" t="s">
        <v>220</v>
      </c>
      <c r="F625" s="24" t="s">
        <v>222</v>
      </c>
      <c r="G625" s="22" t="s">
        <v>224</v>
      </c>
      <c r="H625" s="30" t="s">
        <v>4</v>
      </c>
      <c r="I625" s="31" t="s">
        <v>331</v>
      </c>
      <c r="J625" s="31" t="s">
        <v>271</v>
      </c>
      <c r="K625" s="32" t="s">
        <v>269</v>
      </c>
      <c r="L625" s="25" t="s">
        <v>270</v>
      </c>
      <c r="M625" s="39">
        <v>0.5</v>
      </c>
      <c r="N625" s="39">
        <v>0.5</v>
      </c>
      <c r="O625" s="29">
        <v>45560</v>
      </c>
      <c r="P625" s="42" cm="1">
        <f t="array" ref="P625">_xlfn.IFS(Q625="Kg",M625/1000,Q625="Lb",M625/500,Q625="U",M625/M625,Q625="125 g",M625/125,Q625="1100 ml",M625/1100,Q625="500 g",M625/500,Q625="250 g",M625/250,Q625="380 g",M625/380,Q625="5 g",M625/5,Q625="1 g",M625/1, Q625="90 g",M625/90,Q625="10 g",M625/10,Q625="300 g",M625/300,Q625="55 g",M625/55,Q625="500 cc",M625/500,Q625="22 g",M625/22,Q625="25 g",M625/25,Q625="500 ml",M625/500,Q625="12 g",(M625/12),Q625="8 g",M625/8, Q625="250 cc",M625/250,Q625="60 ml",M625/60,Q625="30 g",M625/30,Q625="250 ml",M625/250,Q625="20 g",M625/20)</f>
        <v>6.25E-2</v>
      </c>
      <c r="Q625" s="25" t="s">
        <v>272</v>
      </c>
      <c r="R625" s="25" t="s">
        <v>237</v>
      </c>
      <c r="S625" s="25" t="s">
        <v>238</v>
      </c>
      <c r="T625" s="25" t="s">
        <v>239</v>
      </c>
      <c r="U625" s="25">
        <v>68</v>
      </c>
      <c r="V625" s="25" t="s">
        <v>240</v>
      </c>
      <c r="W625" s="23" t="s">
        <v>452</v>
      </c>
    </row>
    <row r="626" spans="1:23" x14ac:dyDescent="0.2">
      <c r="A626" s="32" t="s">
        <v>130</v>
      </c>
      <c r="B626" s="25" t="s">
        <v>249</v>
      </c>
      <c r="C626" s="24" t="s">
        <v>317</v>
      </c>
      <c r="D626" s="22" t="s">
        <v>318</v>
      </c>
      <c r="E626" s="24" t="s">
        <v>220</v>
      </c>
      <c r="F626" s="24" t="s">
        <v>222</v>
      </c>
      <c r="G626" s="22" t="s">
        <v>224</v>
      </c>
      <c r="H626" s="30" t="s">
        <v>1</v>
      </c>
      <c r="I626" s="31" t="s">
        <v>335</v>
      </c>
      <c r="J626" s="31" t="s">
        <v>266</v>
      </c>
      <c r="K626" s="31" t="s">
        <v>282</v>
      </c>
      <c r="L626" s="26" t="s">
        <v>78</v>
      </c>
      <c r="M626" s="39">
        <v>55</v>
      </c>
      <c r="N626" s="39">
        <v>50</v>
      </c>
      <c r="O626" s="29">
        <v>45560</v>
      </c>
      <c r="P626" s="42" cm="1">
        <f t="array" ref="P626">_xlfn.IFS(Q626="Kg",M626/1000,Q626="Lb",M626/500,Q626="U",M626/M626,Q626="125 g",M626/125,Q626="1100 ml",M626/1100,Q626="500 g",M626/500,Q626="250 g",M626/250,Q626="380 g",M626/380,Q626="5 g",M626/5,Q626="1 g",M626/1, Q626="90 g",M626/90,Q626="10 g",M626/10,Q626="300 g",M626/300,Q626="55 g",M626/55,Q626="500 cc",M626/500,Q626="22 g",M626/22,Q626="25 g",M626/25,Q626="500 ml",M626/500,Q626="12 g",(M626/12),Q626="8 g",M626/8, Q626="250 cc",M626/250,Q626="60 ml",M626/60,Q626="30 g",M626/30,Q626="250 ml",M626/250,Q626="20 g",M626/20)</f>
        <v>1</v>
      </c>
      <c r="Q626" s="25" t="s">
        <v>283</v>
      </c>
      <c r="R626" s="25" t="s">
        <v>237</v>
      </c>
      <c r="S626" s="25" t="s">
        <v>238</v>
      </c>
      <c r="T626" s="25" t="s">
        <v>239</v>
      </c>
      <c r="U626" s="25">
        <v>68</v>
      </c>
      <c r="V626" s="25" t="s">
        <v>240</v>
      </c>
      <c r="W626" s="23" t="s">
        <v>452</v>
      </c>
    </row>
    <row r="627" spans="1:23" x14ac:dyDescent="0.2">
      <c r="A627" s="32" t="s">
        <v>130</v>
      </c>
      <c r="B627" s="25" t="s">
        <v>249</v>
      </c>
      <c r="C627" s="24" t="s">
        <v>317</v>
      </c>
      <c r="D627" s="22" t="s">
        <v>318</v>
      </c>
      <c r="E627" s="24" t="s">
        <v>220</v>
      </c>
      <c r="F627" s="24" t="s">
        <v>222</v>
      </c>
      <c r="G627" s="22" t="s">
        <v>224</v>
      </c>
      <c r="H627" s="30" t="s">
        <v>1</v>
      </c>
      <c r="I627" s="31" t="s">
        <v>335</v>
      </c>
      <c r="J627" s="31" t="s">
        <v>262</v>
      </c>
      <c r="K627" s="31" t="s">
        <v>312</v>
      </c>
      <c r="L627" s="26" t="s">
        <v>61</v>
      </c>
      <c r="M627" s="39">
        <v>6</v>
      </c>
      <c r="N627" s="39">
        <v>5</v>
      </c>
      <c r="O627" s="29">
        <v>45560</v>
      </c>
      <c r="P627" s="42" cm="1">
        <f t="array" ref="P627">_xlfn.IFS(Q627="Kg",M627/1000,Q627="Lb",M627/500,Q627="U",M627/M627,Q627="125 g",M627/125,Q627="1100 ml",M627/1100,Q627="500 g",M627/500,Q627="250 g",M627/250,Q627="380 g",M627/380,Q627="5 g",M627/5,Q627="1 g",M627/1, Q627="90 g",M627/90,Q627="10 g",M627/10,Q627="300 g",M627/300,Q627="55 g",M627/55,Q627="500 cc",M627/500,Q627="22 g",M627/22,Q627="25 g",M627/25,Q627="500 ml",M627/500,Q627="12 g",(M627/12),Q627="8 g",M627/8, Q627="250 cc",M627/250,Q627="60 ml",M627/60,Q627="30 g",M627/30,Q627="250 ml",M627/250,Q627="20 g",M627/20)</f>
        <v>6.0000000000000001E-3</v>
      </c>
      <c r="Q627" s="25" t="s">
        <v>275</v>
      </c>
      <c r="R627" s="25" t="s">
        <v>237</v>
      </c>
      <c r="S627" s="25" t="s">
        <v>238</v>
      </c>
      <c r="T627" s="25" t="s">
        <v>239</v>
      </c>
      <c r="U627" s="25">
        <v>68</v>
      </c>
      <c r="V627" s="25" t="s">
        <v>240</v>
      </c>
      <c r="W627" s="23" t="s">
        <v>452</v>
      </c>
    </row>
    <row r="628" spans="1:23" x14ac:dyDescent="0.2">
      <c r="A628" s="32" t="s">
        <v>130</v>
      </c>
      <c r="B628" s="25" t="s">
        <v>249</v>
      </c>
      <c r="C628" s="24" t="s">
        <v>317</v>
      </c>
      <c r="D628" s="22" t="s">
        <v>318</v>
      </c>
      <c r="E628" s="24" t="s">
        <v>220</v>
      </c>
      <c r="F628" s="24" t="s">
        <v>222</v>
      </c>
      <c r="G628" s="22" t="s">
        <v>224</v>
      </c>
      <c r="H628" s="30" t="s">
        <v>1</v>
      </c>
      <c r="I628" s="31" t="s">
        <v>335</v>
      </c>
      <c r="J628" s="31" t="s">
        <v>262</v>
      </c>
      <c r="K628" s="31" t="s">
        <v>273</v>
      </c>
      <c r="L628" s="26" t="s">
        <v>75</v>
      </c>
      <c r="M628" s="39">
        <v>3</v>
      </c>
      <c r="N628" s="39">
        <v>3</v>
      </c>
      <c r="O628" s="29">
        <v>45560</v>
      </c>
      <c r="P628" s="42" cm="1">
        <f t="array" ref="P628">_xlfn.IFS(Q628="Kg",M628/1000,Q628="Lb",M628/500,Q628="U",M628/M628,Q628="125 g",M628/125,Q628="1100 ml",M628/1100,Q628="500 g",M628/500,Q628="250 g",M628/250,Q628="380 g",M628/380,Q628="5 g",M628/5,Q628="1 g",M628/1, Q628="90 g",M628/90,Q628="10 g",M628/10,Q628="300 g",M628/300,Q628="55 g",M628/55,Q628="500 cc",M628/500,Q628="22 g",M628/22,Q628="25 g",M628/25,Q628="500 ml",M628/500,Q628="12 g",(M628/12),Q628="8 g",M628/8, Q628="250 cc",M628/250,Q628="60 ml",M628/60,Q628="30 g",M628/30,Q628="250 ml",M628/250,Q628="20 g",M628/20)</f>
        <v>3.0000000000000001E-3</v>
      </c>
      <c r="Q628" s="25" t="s">
        <v>275</v>
      </c>
      <c r="R628" s="25" t="s">
        <v>237</v>
      </c>
      <c r="S628" s="25" t="s">
        <v>238</v>
      </c>
      <c r="T628" s="25" t="s">
        <v>239</v>
      </c>
      <c r="U628" s="25">
        <v>68</v>
      </c>
      <c r="V628" s="25" t="s">
        <v>240</v>
      </c>
      <c r="W628" s="23" t="s">
        <v>452</v>
      </c>
    </row>
    <row r="629" spans="1:23" x14ac:dyDescent="0.2">
      <c r="A629" s="32" t="s">
        <v>130</v>
      </c>
      <c r="B629" s="25" t="s">
        <v>249</v>
      </c>
      <c r="C629" s="24" t="s">
        <v>317</v>
      </c>
      <c r="D629" s="22" t="s">
        <v>318</v>
      </c>
      <c r="E629" s="24" t="s">
        <v>220</v>
      </c>
      <c r="F629" s="24" t="s">
        <v>222</v>
      </c>
      <c r="G629" s="22" t="s">
        <v>224</v>
      </c>
      <c r="H629" s="30" t="s">
        <v>322</v>
      </c>
      <c r="I629" s="31" t="s">
        <v>336</v>
      </c>
      <c r="J629" s="31" t="s">
        <v>264</v>
      </c>
      <c r="K629" s="33" t="s">
        <v>337</v>
      </c>
      <c r="L629" s="26" t="s">
        <v>76</v>
      </c>
      <c r="M629" s="39">
        <v>55</v>
      </c>
      <c r="N629" s="39">
        <v>40</v>
      </c>
      <c r="O629" s="29">
        <v>45560</v>
      </c>
      <c r="P629" s="42" cm="1">
        <f t="array" ref="P629">_xlfn.IFS(Q629="Kg",M629/1000,Q629="Lb",M629/500,Q629="U",M629/M629,Q629="125 g",M629/125,Q629="1100 ml",M629/1100,Q629="500 g",M629/500,Q629="250 g",M629/250,Q629="380 g",M629/380,Q629="5 g",M629/5,Q629="1 g",M629/1, Q629="90 g",M629/90,Q629="10 g",M629/10,Q629="300 g",M629/300,Q629="55 g",M629/55,Q629="500 cc",M629/500,Q629="22 g",M629/22,Q629="25 g",M629/25,Q629="500 ml",M629/500,Q629="12 g",(M629/12),Q629="8 g",M629/8, Q629="250 cc",M629/250,Q629="60 ml",M629/60,Q629="30 g",M629/30,Q629="250 ml",M629/250,Q629="20 g",M629/20)</f>
        <v>5.5E-2</v>
      </c>
      <c r="Q629" s="25" t="s">
        <v>275</v>
      </c>
      <c r="R629" s="25" t="s">
        <v>237</v>
      </c>
      <c r="S629" s="25" t="s">
        <v>238</v>
      </c>
      <c r="T629" s="25" t="s">
        <v>239</v>
      </c>
      <c r="U629" s="25">
        <v>68</v>
      </c>
      <c r="V629" s="25" t="s">
        <v>240</v>
      </c>
      <c r="W629" s="23" t="s">
        <v>452</v>
      </c>
    </row>
    <row r="630" spans="1:23" x14ac:dyDescent="0.2">
      <c r="A630" s="32" t="s">
        <v>130</v>
      </c>
      <c r="B630" s="25" t="s">
        <v>249</v>
      </c>
      <c r="C630" s="24" t="s">
        <v>317</v>
      </c>
      <c r="D630" s="22" t="s">
        <v>318</v>
      </c>
      <c r="E630" s="24" t="s">
        <v>220</v>
      </c>
      <c r="F630" s="24" t="s">
        <v>222</v>
      </c>
      <c r="G630" s="22" t="s">
        <v>224</v>
      </c>
      <c r="H630" s="30" t="s">
        <v>322</v>
      </c>
      <c r="I630" s="31" t="s">
        <v>336</v>
      </c>
      <c r="J630" s="31" t="s">
        <v>266</v>
      </c>
      <c r="K630" s="33" t="s">
        <v>282</v>
      </c>
      <c r="L630" s="26" t="s">
        <v>78</v>
      </c>
      <c r="M630" s="39">
        <v>5</v>
      </c>
      <c r="N630" s="39">
        <v>4</v>
      </c>
      <c r="O630" s="29">
        <v>45560</v>
      </c>
      <c r="P630" s="42" cm="1">
        <f t="array" ref="P630">_xlfn.IFS(Q630="Kg",M630/1000,Q630="Lb",M630/500,Q630="U",M630/M630,Q630="125 g",M630/125,Q630="1100 ml",M630/1100,Q630="500 g",M630/500,Q630="250 g",M630/250,Q630="380 g",M630/380,Q630="5 g",M630/5,Q630="1 g",M630/1, Q630="90 g",M630/90,Q630="10 g",M630/10,Q630="300 g",M630/300,Q630="55 g",M630/55,Q630="500 cc",M630/500,Q630="22 g",M630/22,Q630="25 g",M630/25,Q630="500 ml",M630/500,Q630="12 g",(M630/12),Q630="8 g",M630/8, Q630="250 cc",M630/250,Q630="60 ml",M630/60,Q630="30 g",M630/30,Q630="250 ml",M630/250,Q630="20 g",M630/20)</f>
        <v>9.0909090909090912E-2</v>
      </c>
      <c r="Q630" s="25" t="s">
        <v>283</v>
      </c>
      <c r="R630" s="25" t="s">
        <v>237</v>
      </c>
      <c r="S630" s="25" t="s">
        <v>238</v>
      </c>
      <c r="T630" s="25" t="s">
        <v>239</v>
      </c>
      <c r="U630" s="25">
        <v>68</v>
      </c>
      <c r="V630" s="25" t="s">
        <v>240</v>
      </c>
      <c r="W630" s="23" t="s">
        <v>452</v>
      </c>
    </row>
    <row r="631" spans="1:23" x14ac:dyDescent="0.2">
      <c r="A631" s="32" t="s">
        <v>130</v>
      </c>
      <c r="B631" s="25" t="s">
        <v>249</v>
      </c>
      <c r="C631" s="24" t="s">
        <v>317</v>
      </c>
      <c r="D631" s="22" t="s">
        <v>318</v>
      </c>
      <c r="E631" s="24" t="s">
        <v>220</v>
      </c>
      <c r="F631" s="24" t="s">
        <v>222</v>
      </c>
      <c r="G631" s="22" t="s">
        <v>224</v>
      </c>
      <c r="H631" s="30" t="s">
        <v>322</v>
      </c>
      <c r="I631" s="31" t="s">
        <v>336</v>
      </c>
      <c r="J631" s="31" t="s">
        <v>264</v>
      </c>
      <c r="K631" s="33" t="s">
        <v>280</v>
      </c>
      <c r="L631" s="26" t="s">
        <v>281</v>
      </c>
      <c r="M631" s="39">
        <v>6</v>
      </c>
      <c r="N631" s="39">
        <v>6</v>
      </c>
      <c r="O631" s="29">
        <v>45560</v>
      </c>
      <c r="P631" s="42" cm="1">
        <f t="array" ref="P631">_xlfn.IFS(Q631="Kg",M631/1000,Q631="Lb",M631/500,Q631="U",M631/M631,Q631="125 g",M631/125,Q631="1100 ml",M631/1100,Q631="500 g",M631/500,Q631="250 g",M631/250,Q631="380 g",M631/380,Q631="5 g",M631/5,Q631="1 g",M631/1, Q631="90 g",M631/90,Q631="10 g",M631/10,Q631="300 g",M631/300,Q631="55 g",M631/55,Q631="500 cc",M631/500,Q631="22 g",M631/22,Q631="25 g",M631/25,Q631="500 ml",M631/500,Q631="12 g",(M631/12),Q631="8 g",M631/8, Q631="250 cc",M631/250,Q631="60 ml",M631/60,Q631="30 g",M631/30,Q631="250 ml",M631/250,Q631="20 g",M631/20)</f>
        <v>1.2E-2</v>
      </c>
      <c r="Q631" s="25" t="s">
        <v>265</v>
      </c>
      <c r="R631" s="25" t="s">
        <v>237</v>
      </c>
      <c r="S631" s="25" t="s">
        <v>238</v>
      </c>
      <c r="T631" s="25" t="s">
        <v>239</v>
      </c>
      <c r="U631" s="25">
        <v>68</v>
      </c>
      <c r="V631" s="25" t="s">
        <v>240</v>
      </c>
      <c r="W631" s="23" t="s">
        <v>452</v>
      </c>
    </row>
    <row r="632" spans="1:23" x14ac:dyDescent="0.2">
      <c r="A632" s="32" t="s">
        <v>130</v>
      </c>
      <c r="B632" s="25" t="s">
        <v>249</v>
      </c>
      <c r="C632" s="24" t="s">
        <v>317</v>
      </c>
      <c r="D632" s="22" t="s">
        <v>318</v>
      </c>
      <c r="E632" s="24" t="s">
        <v>220</v>
      </c>
      <c r="F632" s="24" t="s">
        <v>222</v>
      </c>
      <c r="G632" s="22" t="s">
        <v>224</v>
      </c>
      <c r="H632" s="30" t="s">
        <v>322</v>
      </c>
      <c r="I632" s="31" t="s">
        <v>336</v>
      </c>
      <c r="J632" s="31" t="s">
        <v>287</v>
      </c>
      <c r="K632" s="33" t="s">
        <v>164</v>
      </c>
      <c r="L632" s="26" t="s">
        <v>200</v>
      </c>
      <c r="M632" s="39">
        <v>2</v>
      </c>
      <c r="N632" s="39">
        <v>2</v>
      </c>
      <c r="O632" s="29">
        <v>45560</v>
      </c>
      <c r="P632" s="42" cm="1">
        <f t="array" ref="P632">_xlfn.IFS(Q632="Kg",M632/1000,Q632="Lb",M632/500,Q632="U",M632/M632,Q632="125 g",M632/125,Q632="1100 ml",M632/1100,Q632="500 g",M632/500,Q632="250 g",M632/250,Q632="380 g",M632/380,Q632="5 g",M632/5,Q632="1 g",M632/1, Q632="90 g",M632/90,Q632="10 g",M632/10,Q632="300 g",M632/300,Q632="55 g",M632/55,Q632="500 cc",M632/500,Q632="22 g",M632/22,Q632="25 g",M632/25,Q632="500 ml",M632/500,Q632="12 g",(M632/12),Q632="8 g",M632/8, Q632="250 cc",M632/250,Q632="60 ml",M632/60,Q632="30 g",M632/30,Q632="250 ml",M632/250,Q632="20 g",M632/20)</f>
        <v>2E-3</v>
      </c>
      <c r="Q632" s="25" t="s">
        <v>275</v>
      </c>
      <c r="R632" s="25" t="s">
        <v>237</v>
      </c>
      <c r="S632" s="25" t="s">
        <v>238</v>
      </c>
      <c r="T632" s="25" t="s">
        <v>239</v>
      </c>
      <c r="U632" s="25">
        <v>68</v>
      </c>
      <c r="V632" s="25" t="s">
        <v>240</v>
      </c>
      <c r="W632" s="23" t="s">
        <v>452</v>
      </c>
    </row>
    <row r="633" spans="1:23" x14ac:dyDescent="0.2">
      <c r="A633" s="32" t="s">
        <v>130</v>
      </c>
      <c r="B633" s="25" t="s">
        <v>249</v>
      </c>
      <c r="C633" s="24" t="s">
        <v>317</v>
      </c>
      <c r="D633" s="22" t="s">
        <v>318</v>
      </c>
      <c r="E633" s="24" t="s">
        <v>220</v>
      </c>
      <c r="F633" s="24" t="s">
        <v>222</v>
      </c>
      <c r="G633" s="22" t="s">
        <v>224</v>
      </c>
      <c r="H633" s="30" t="s">
        <v>322</v>
      </c>
      <c r="I633" s="31" t="s">
        <v>336</v>
      </c>
      <c r="J633" s="31" t="s">
        <v>262</v>
      </c>
      <c r="K633" s="33" t="s">
        <v>302</v>
      </c>
      <c r="L633" s="26" t="s">
        <v>80</v>
      </c>
      <c r="M633" s="39">
        <v>0.6</v>
      </c>
      <c r="N633" s="39">
        <v>0.5</v>
      </c>
      <c r="O633" s="29">
        <v>45560</v>
      </c>
      <c r="P633" s="42" cm="1">
        <f t="array" ref="P633">_xlfn.IFS(Q633="Kg",M633/1000,Q633="Lb",M633/500,Q633="U",M633/M633,Q633="125 g",M633/125,Q633="1100 ml",M633/1100,Q633="500 g",M633/500,Q633="250 g",M633/250,Q633="380 g",M633/380,Q633="5 g",M633/5,Q633="1 g",M633/1, Q633="90 g",M633/90,Q633="10 g",M633/10,Q633="300 g",M633/300,Q633="55 g",M633/55,Q633="500 cc",M633/500,Q633="22 g",M633/22,Q633="25 g",M633/25,Q633="500 ml",M633/500,Q633="12 g",(M633/12),Q633="8 g",M633/8, Q633="250 cc",M633/250,Q633="60 ml",M633/60,Q633="30 g",M633/30,Q633="250 ml",M633/250,Q633="20 g",M633/20)</f>
        <v>5.9999999999999995E-4</v>
      </c>
      <c r="Q633" s="25" t="s">
        <v>275</v>
      </c>
      <c r="R633" s="25" t="s">
        <v>237</v>
      </c>
      <c r="S633" s="25" t="s">
        <v>238</v>
      </c>
      <c r="T633" s="25" t="s">
        <v>239</v>
      </c>
      <c r="U633" s="25">
        <v>68</v>
      </c>
      <c r="V633" s="25" t="s">
        <v>240</v>
      </c>
      <c r="W633" s="23" t="s">
        <v>452</v>
      </c>
    </row>
    <row r="634" spans="1:23" x14ac:dyDescent="0.2">
      <c r="A634" s="32" t="s">
        <v>130</v>
      </c>
      <c r="B634" s="25" t="s">
        <v>249</v>
      </c>
      <c r="C634" s="24" t="s">
        <v>317</v>
      </c>
      <c r="D634" s="22" t="s">
        <v>318</v>
      </c>
      <c r="E634" s="24" t="s">
        <v>220</v>
      </c>
      <c r="F634" s="24" t="s">
        <v>222</v>
      </c>
      <c r="G634" s="22" t="s">
        <v>224</v>
      </c>
      <c r="H634" s="30" t="s">
        <v>322</v>
      </c>
      <c r="I634" s="31" t="s">
        <v>336</v>
      </c>
      <c r="J634" s="31" t="s">
        <v>271</v>
      </c>
      <c r="K634" s="33" t="s">
        <v>256</v>
      </c>
      <c r="L634" s="26" t="s">
        <v>295</v>
      </c>
      <c r="M634" s="39">
        <v>0.25</v>
      </c>
      <c r="N634" s="39">
        <v>0.25</v>
      </c>
      <c r="O634" s="29">
        <v>45560</v>
      </c>
      <c r="P634" s="42" cm="1">
        <f t="array" ref="P634">_xlfn.IFS(Q634="Kg",M634/1000,Q634="Lb",M634/500,Q634="U",M634/M634,Q634="125 g",M634/125,Q634="1100 ml",M634/1100,Q634="500 g",M634/500,Q634="250 g",M634/250,Q634="380 g",M634/380,Q634="5 g",M634/5,Q634="1 g",M634/1, Q634="90 g",M634/90,Q634="10 g",M634/10,Q634="300 g",M634/300,Q634="55 g",M634/55,Q634="500 cc",M634/500,Q634="22 g",M634/22,Q634="25 g",M634/25,Q634="500 ml",M634/500,Q634="12 g",(M634/12),Q634="8 g",M634/8, Q634="250 cc",M634/250,Q634="60 ml",M634/60,Q634="30 g",M634/30,Q634="250 ml",M634/250,Q634="20 g",M634/20)</f>
        <v>2.5000000000000001E-2</v>
      </c>
      <c r="Q634" s="25" t="s">
        <v>296</v>
      </c>
      <c r="R634" s="25" t="s">
        <v>237</v>
      </c>
      <c r="S634" s="25" t="s">
        <v>238</v>
      </c>
      <c r="T634" s="25" t="s">
        <v>239</v>
      </c>
      <c r="U634" s="25">
        <v>68</v>
      </c>
      <c r="V634" s="25" t="s">
        <v>240</v>
      </c>
      <c r="W634" s="23" t="s">
        <v>452</v>
      </c>
    </row>
    <row r="635" spans="1:23" x14ac:dyDescent="0.2">
      <c r="A635" s="32" t="s">
        <v>130</v>
      </c>
      <c r="B635" s="25" t="s">
        <v>249</v>
      </c>
      <c r="C635" s="24" t="s">
        <v>317</v>
      </c>
      <c r="D635" s="22" t="s">
        <v>318</v>
      </c>
      <c r="E635" s="24" t="s">
        <v>220</v>
      </c>
      <c r="F635" s="24" t="s">
        <v>222</v>
      </c>
      <c r="G635" s="22" t="s">
        <v>224</v>
      </c>
      <c r="H635" s="30" t="s">
        <v>21</v>
      </c>
      <c r="I635" s="31" t="s">
        <v>327</v>
      </c>
      <c r="J635" s="31" t="s">
        <v>267</v>
      </c>
      <c r="K635" s="33" t="s">
        <v>268</v>
      </c>
      <c r="L635" s="26" t="s">
        <v>68</v>
      </c>
      <c r="M635" s="39">
        <v>5</v>
      </c>
      <c r="N635" s="39">
        <v>5</v>
      </c>
      <c r="O635" s="29">
        <v>45560</v>
      </c>
      <c r="P635" s="42" cm="1">
        <f t="array" ref="P635">_xlfn.IFS(Q635="Kg",M635/1000,Q635="Lb",M635/500,Q635="U",M635/M635,Q635="125 g",M635/125,Q635="1100 ml",M635/1100,Q635="500 g",M635/500,Q635="250 g",M635/250,Q635="380 g",M635/380,Q635="5 g",M635/5,Q635="1 g",M635/1, Q635="90 g",M635/90,Q635="10 g",M635/10,Q635="300 g",M635/300,Q635="55 g",M635/55,Q635="500 cc",M635/500,Q635="22 g",M635/22,Q635="25 g",M635/25,Q635="500 ml",M635/500,Q635="12 g",(M635/12),Q635="8 g",M635/8, Q635="250 cc",M635/250,Q635="60 ml",M635/60,Q635="30 g",M635/30,Q635="250 ml",M635/250,Q635="20 g",M635/20)</f>
        <v>0.01</v>
      </c>
      <c r="Q635" s="25" t="s">
        <v>265</v>
      </c>
      <c r="R635" s="25" t="s">
        <v>237</v>
      </c>
      <c r="S635" s="25" t="s">
        <v>238</v>
      </c>
      <c r="T635" s="25" t="s">
        <v>239</v>
      </c>
      <c r="U635" s="25">
        <v>68</v>
      </c>
      <c r="V635" s="25" t="s">
        <v>240</v>
      </c>
      <c r="W635" s="23" t="s">
        <v>452</v>
      </c>
    </row>
    <row r="636" spans="1:23" x14ac:dyDescent="0.2">
      <c r="A636" s="32" t="s">
        <v>130</v>
      </c>
      <c r="B636" s="25" t="s">
        <v>249</v>
      </c>
      <c r="C636" s="24" t="s">
        <v>317</v>
      </c>
      <c r="D636" s="22" t="s">
        <v>318</v>
      </c>
      <c r="E636" s="24" t="s">
        <v>220</v>
      </c>
      <c r="F636" s="24" t="s">
        <v>222</v>
      </c>
      <c r="G636" s="22" t="s">
        <v>224</v>
      </c>
      <c r="H636" s="30" t="s">
        <v>3</v>
      </c>
      <c r="I636" s="31" t="s">
        <v>32</v>
      </c>
      <c r="J636" s="31" t="s">
        <v>258</v>
      </c>
      <c r="K636" s="33" t="s">
        <v>259</v>
      </c>
      <c r="L636" s="26" t="s">
        <v>69</v>
      </c>
      <c r="M636" s="39">
        <v>2</v>
      </c>
      <c r="N636" s="39">
        <v>2</v>
      </c>
      <c r="O636" s="29">
        <v>45560</v>
      </c>
      <c r="P636" s="42" cm="1">
        <f t="array" ref="P636">_xlfn.IFS(Q636="Kg",M636/1000,Q636="Lb",M636/500,Q636="U",M636/M636,Q636="125 g",M636/125,Q636="1100 ml",M636/1100,Q636="500 g",M636/500,Q636="250 g",M636/250,Q636="380 g",M636/380,Q636="5 g",M636/5,Q636="1 g",M636/1, Q636="90 g",M636/90,Q636="10 g",M636/10,Q636="300 g",M636/300,Q636="55 g",M636/55,Q636="500 cc",M636/500,Q636="22 g",M636/22,Q636="25 g",M636/25,Q636="500 ml",M636/500,Q636="12 g",(M636/12),Q636="8 g",M636/8, Q636="250 cc",M636/250,Q636="60 ml",M636/60,Q636="30 g",M636/30,Q636="250 ml",M636/250,Q636="20 g",M636/20)</f>
        <v>8.0000000000000002E-3</v>
      </c>
      <c r="Q636" s="25" t="s">
        <v>260</v>
      </c>
      <c r="R636" s="25" t="s">
        <v>237</v>
      </c>
      <c r="S636" s="25" t="s">
        <v>238</v>
      </c>
      <c r="T636" s="25" t="s">
        <v>239</v>
      </c>
      <c r="U636" s="25">
        <v>68</v>
      </c>
      <c r="V636" s="25" t="s">
        <v>240</v>
      </c>
      <c r="W636" s="23" t="s">
        <v>452</v>
      </c>
    </row>
    <row r="637" spans="1:23" x14ac:dyDescent="0.2">
      <c r="A637" s="32" t="s">
        <v>130</v>
      </c>
      <c r="B637" s="25" t="s">
        <v>249</v>
      </c>
      <c r="C637" s="24" t="s">
        <v>317</v>
      </c>
      <c r="D637" s="22" t="s">
        <v>318</v>
      </c>
      <c r="E637" s="24" t="s">
        <v>220</v>
      </c>
      <c r="F637" s="24" t="s">
        <v>222</v>
      </c>
      <c r="G637" s="22" t="s">
        <v>224</v>
      </c>
      <c r="H637" s="30" t="s">
        <v>3</v>
      </c>
      <c r="I637" s="31" t="s">
        <v>32</v>
      </c>
      <c r="J637" s="31" t="s">
        <v>258</v>
      </c>
      <c r="K637" s="31" t="s">
        <v>328</v>
      </c>
      <c r="L637" s="26" t="s">
        <v>203</v>
      </c>
      <c r="M637" s="39">
        <v>1</v>
      </c>
      <c r="N637" s="39">
        <v>1</v>
      </c>
      <c r="O637" s="29">
        <v>45560</v>
      </c>
      <c r="P637" s="42" cm="1">
        <f t="array" ref="P637">_xlfn.IFS(Q637="Kg",M637/1000,Q637="Lb",M637/500,Q637="U",M637/M637,Q637="125 g",M637/125,Q637="1100 ml",M637/1100,Q637="500 g",M637/500,Q637="250 g",M637/250,Q637="380 g",M637/380,Q637="5 g",M637/5,Q637="1 g",M637/1, Q637="90 g",M637/90,Q637="10 g",M637/10,Q637="300 g",M637/300,Q637="55 g",M637/55,Q637="500 cc",M637/500,Q637="22 g",M637/22,Q637="25 g",M637/25,Q637="500 ml",M637/500,Q637="12 g",(M637/12),Q637="8 g",M637/8, Q637="250 cc",M637/250,Q637="60 ml",M637/60,Q637="30 g",M637/30,Q637="250 ml",M637/250,Q637="20 g",M637/20)</f>
        <v>8.0000000000000002E-3</v>
      </c>
      <c r="Q637" s="25" t="s">
        <v>292</v>
      </c>
      <c r="R637" s="25" t="s">
        <v>237</v>
      </c>
      <c r="S637" s="25" t="s">
        <v>238</v>
      </c>
      <c r="T637" s="25" t="s">
        <v>239</v>
      </c>
      <c r="U637" s="25">
        <v>68</v>
      </c>
      <c r="V637" s="25" t="s">
        <v>240</v>
      </c>
      <c r="W637" s="23" t="s">
        <v>452</v>
      </c>
    </row>
    <row r="638" spans="1:23" x14ac:dyDescent="0.2">
      <c r="A638" s="32" t="s">
        <v>130</v>
      </c>
      <c r="B638" s="25" t="s">
        <v>249</v>
      </c>
      <c r="C638" s="24" t="s">
        <v>317</v>
      </c>
      <c r="D638" s="22" t="s">
        <v>318</v>
      </c>
      <c r="E638" s="24" t="s">
        <v>220</v>
      </c>
      <c r="F638" s="24" t="s">
        <v>222</v>
      </c>
      <c r="G638" s="22" t="s">
        <v>224</v>
      </c>
      <c r="H638" s="30" t="s">
        <v>132</v>
      </c>
      <c r="I638" s="31" t="s">
        <v>32</v>
      </c>
      <c r="J638" s="31" t="s">
        <v>271</v>
      </c>
      <c r="K638" s="33" t="s">
        <v>133</v>
      </c>
      <c r="L638" s="26" t="s">
        <v>59</v>
      </c>
      <c r="M638" s="39">
        <v>1</v>
      </c>
      <c r="N638" s="39">
        <v>1</v>
      </c>
      <c r="O638" s="29">
        <v>45560</v>
      </c>
      <c r="P638" s="42" cm="1">
        <f t="array" ref="P638">_xlfn.IFS(Q638="Kg",M638/1000,Q638="Lb",M638/500,Q638="U",M638/M638,Q638="125 g",M638/125,Q638="1100 ml",M638/1100,Q638="500 g",M638/500,Q638="250 g",M638/250,Q638="380 g",M638/380,Q638="5 g",M638/5,Q638="1 g",M638/1, Q638="90 g",M638/90,Q638="10 g",M638/10,Q638="300 g",M638/300,Q638="55 g",M638/55,Q638="500 cc",M638/500,Q638="22 g",M638/22,Q638="25 g",M638/25,Q638="500 ml",M638/500,Q638="12 g",(M638/12),Q638="8 g",M638/8, Q638="250 cc",M638/250,Q638="60 ml",M638/60,Q638="30 g",M638/30,Q638="250 ml",M638/250,Q638="20 g",M638/20)</f>
        <v>2E-3</v>
      </c>
      <c r="Q638" s="25" t="s">
        <v>265</v>
      </c>
      <c r="R638" s="25" t="s">
        <v>237</v>
      </c>
      <c r="S638" s="25" t="s">
        <v>238</v>
      </c>
      <c r="T638" s="25" t="s">
        <v>239</v>
      </c>
      <c r="U638" s="25">
        <v>68</v>
      </c>
      <c r="V638" s="25" t="s">
        <v>240</v>
      </c>
      <c r="W638" s="23" t="s">
        <v>452</v>
      </c>
    </row>
    <row r="639" spans="1:23" x14ac:dyDescent="0.2">
      <c r="A639" s="32" t="s">
        <v>130</v>
      </c>
      <c r="B639" s="25" t="s">
        <v>249</v>
      </c>
      <c r="C639" s="24" t="s">
        <v>317</v>
      </c>
      <c r="D639" s="22" t="s">
        <v>318</v>
      </c>
      <c r="E639" s="24" t="s">
        <v>220</v>
      </c>
      <c r="F639" s="24" t="s">
        <v>222</v>
      </c>
      <c r="G639" s="22" t="s">
        <v>225</v>
      </c>
      <c r="H639" s="30" t="s">
        <v>4</v>
      </c>
      <c r="I639" s="31" t="s">
        <v>338</v>
      </c>
      <c r="J639" s="31" t="s">
        <v>287</v>
      </c>
      <c r="K639" s="33" t="s">
        <v>286</v>
      </c>
      <c r="L639" s="26" t="s">
        <v>74</v>
      </c>
      <c r="M639" s="39">
        <v>13</v>
      </c>
      <c r="N639" s="39">
        <v>13</v>
      </c>
      <c r="O639" s="29">
        <v>45561</v>
      </c>
      <c r="P639" s="42" cm="1">
        <f t="array" ref="P639">_xlfn.IFS(Q639="Kg",M639/1000,Q639="Lb",M639/500,Q639="U",M639/M639,Q639="125 g",M639/125,Q639="1100 ml",M639/1100,Q639="500 g",M639/500,Q639="250 g",M639/250,Q639="380 g",M639/380,Q639="5 g",M639/5,Q639="1 g",M639/1, Q639="90 g",M639/90,Q639="10 g",M639/10,Q639="300 g",M639/300,Q639="55 g",M639/55,Q639="500 cc",M639/500,Q639="22 g",M639/22,Q639="25 g",M639/25,Q639="500 ml",M639/500,Q639="12 g",(M639/12),Q639="8 g",M639/8, Q639="250 cc",M639/250,Q639="60 ml",M639/60,Q639="30 g",M639/30,Q639="250 ml",M639/250,Q639="20 g",M639/20)</f>
        <v>3.4210526315789476E-2</v>
      </c>
      <c r="Q639" s="25" t="s">
        <v>288</v>
      </c>
      <c r="R639" s="25" t="s">
        <v>237</v>
      </c>
      <c r="S639" s="25" t="s">
        <v>238</v>
      </c>
      <c r="T639" s="25" t="s">
        <v>239</v>
      </c>
      <c r="U639" s="25">
        <v>68</v>
      </c>
      <c r="V639" s="25" t="s">
        <v>240</v>
      </c>
      <c r="W639" s="23" t="s">
        <v>452</v>
      </c>
    </row>
    <row r="640" spans="1:23" x14ac:dyDescent="0.2">
      <c r="A640" s="32" t="s">
        <v>130</v>
      </c>
      <c r="B640" s="25" t="s">
        <v>249</v>
      </c>
      <c r="C640" s="24" t="s">
        <v>317</v>
      </c>
      <c r="D640" s="22" t="s">
        <v>318</v>
      </c>
      <c r="E640" s="24" t="s">
        <v>220</v>
      </c>
      <c r="F640" s="24" t="s">
        <v>222</v>
      </c>
      <c r="G640" s="22" t="s">
        <v>225</v>
      </c>
      <c r="H640" s="30" t="s">
        <v>4</v>
      </c>
      <c r="I640" s="31" t="s">
        <v>338</v>
      </c>
      <c r="J640" s="31" t="s">
        <v>264</v>
      </c>
      <c r="K640" s="33" t="s">
        <v>339</v>
      </c>
      <c r="L640" s="26" t="s">
        <v>340</v>
      </c>
      <c r="M640" s="39">
        <v>10</v>
      </c>
      <c r="N640" s="39">
        <v>10</v>
      </c>
      <c r="O640" s="29">
        <v>45561</v>
      </c>
      <c r="P640" s="42" cm="1">
        <f t="array" ref="P640">_xlfn.IFS(Q640="Kg",M640/1000,Q640="Lb",M640/500,Q640="U",M640/M640,Q640="125 g",M640/125,Q640="1100 ml",M640/1100,Q640="500 g",M640/500,Q640="250 g",M640/250,Q640="380 g",M640/380,Q640="5 g",M640/5,Q640="1 g",M640/1, Q640="90 g",M640/90,Q640="10 g",M640/10,Q640="300 g",M640/300,Q640="55 g",M640/55,Q640="500 cc",M640/500,Q640="22 g",M640/22,Q640="25 g",M640/25,Q640="500 ml",M640/500,Q640="12 g",(M640/12),Q640="8 g",M640/8, Q640="250 cc",M640/250,Q640="60 ml",M640/60,Q640="30 g",M640/30,Q640="250 ml",M640/250,Q640="20 g",M640/20)</f>
        <v>0.04</v>
      </c>
      <c r="Q640" s="25" t="s">
        <v>293</v>
      </c>
      <c r="R640" s="25" t="s">
        <v>237</v>
      </c>
      <c r="S640" s="25" t="s">
        <v>238</v>
      </c>
      <c r="T640" s="25" t="s">
        <v>239</v>
      </c>
      <c r="U640" s="25">
        <v>68</v>
      </c>
      <c r="V640" s="25" t="s">
        <v>240</v>
      </c>
      <c r="W640" s="23" t="s">
        <v>452</v>
      </c>
    </row>
    <row r="641" spans="1:23" x14ac:dyDescent="0.2">
      <c r="A641" s="32" t="s">
        <v>130</v>
      </c>
      <c r="B641" s="25" t="s">
        <v>249</v>
      </c>
      <c r="C641" s="24" t="s">
        <v>317</v>
      </c>
      <c r="D641" s="22" t="s">
        <v>318</v>
      </c>
      <c r="E641" s="24" t="s">
        <v>220</v>
      </c>
      <c r="F641" s="24" t="s">
        <v>222</v>
      </c>
      <c r="G641" s="22" t="s">
        <v>225</v>
      </c>
      <c r="H641" s="30" t="s">
        <v>4</v>
      </c>
      <c r="I641" s="31" t="s">
        <v>338</v>
      </c>
      <c r="J641" s="31" t="s">
        <v>271</v>
      </c>
      <c r="K641" s="32" t="s">
        <v>269</v>
      </c>
      <c r="L641" s="25" t="s">
        <v>270</v>
      </c>
      <c r="M641" s="39">
        <v>0.5</v>
      </c>
      <c r="N641" s="39">
        <v>0.5</v>
      </c>
      <c r="O641" s="29">
        <v>45561</v>
      </c>
      <c r="P641" s="42" cm="1">
        <f t="array" ref="P641">_xlfn.IFS(Q641="Kg",M641/1000,Q641="Lb",M641/500,Q641="U",M641/M641,Q641="125 g",M641/125,Q641="1100 ml",M641/1100,Q641="500 g",M641/500,Q641="250 g",M641/250,Q641="380 g",M641/380,Q641="5 g",M641/5,Q641="1 g",M641/1, Q641="90 g",M641/90,Q641="10 g",M641/10,Q641="300 g",M641/300,Q641="55 g",M641/55,Q641="500 cc",M641/500,Q641="22 g",M641/22,Q641="25 g",M641/25,Q641="500 ml",M641/500,Q641="12 g",(M641/12),Q641="8 g",M641/8, Q641="250 cc",M641/250,Q641="60 ml",M641/60,Q641="30 g",M641/30,Q641="250 ml",M641/250,Q641="20 g",M641/20)</f>
        <v>6.25E-2</v>
      </c>
      <c r="Q641" s="25" t="s">
        <v>272</v>
      </c>
      <c r="R641" s="25" t="s">
        <v>237</v>
      </c>
      <c r="S641" s="25" t="s">
        <v>238</v>
      </c>
      <c r="T641" s="25" t="s">
        <v>239</v>
      </c>
      <c r="U641" s="25">
        <v>68</v>
      </c>
      <c r="V641" s="25" t="s">
        <v>240</v>
      </c>
      <c r="W641" s="23" t="s">
        <v>452</v>
      </c>
    </row>
    <row r="642" spans="1:23" x14ac:dyDescent="0.2">
      <c r="A642" s="32" t="s">
        <v>130</v>
      </c>
      <c r="B642" s="25" t="s">
        <v>249</v>
      </c>
      <c r="C642" s="24" t="s">
        <v>317</v>
      </c>
      <c r="D642" s="22" t="s">
        <v>318</v>
      </c>
      <c r="E642" s="24" t="s">
        <v>220</v>
      </c>
      <c r="F642" s="24" t="s">
        <v>222</v>
      </c>
      <c r="G642" s="22" t="s">
        <v>225</v>
      </c>
      <c r="H642" s="30" t="s">
        <v>322</v>
      </c>
      <c r="I642" s="31" t="s">
        <v>341</v>
      </c>
      <c r="J642" s="31" t="s">
        <v>264</v>
      </c>
      <c r="K642" s="33" t="s">
        <v>279</v>
      </c>
      <c r="L642" s="26" t="s">
        <v>117</v>
      </c>
      <c r="M642" s="39">
        <v>35</v>
      </c>
      <c r="N642" s="39">
        <v>35</v>
      </c>
      <c r="O642" s="29">
        <v>45561</v>
      </c>
      <c r="P642" s="42" cm="1">
        <f t="array" ref="P642">_xlfn.IFS(Q642="Kg",M642/1000,Q642="Lb",M642/500,Q642="U",M642/M642,Q642="125 g",M642/125,Q642="1100 ml",M642/1100,Q642="500 g",M642/500,Q642="250 g",M642/250,Q642="380 g",M642/380,Q642="5 g",M642/5,Q642="1 g",M642/1, Q642="90 g",M642/90,Q642="10 g",M642/10,Q642="300 g",M642/300,Q642="55 g",M642/55,Q642="500 cc",M642/500,Q642="22 g",M642/22,Q642="25 g",M642/25,Q642="500 ml",M642/500,Q642="12 g",(M642/12),Q642="8 g",M642/8, Q642="250 cc",M642/250,Q642="60 ml",M642/60,Q642="30 g",M642/30,Q642="250 ml",M642/250,Q642="20 g",M642/20)</f>
        <v>7.0000000000000007E-2</v>
      </c>
      <c r="Q642" s="25" t="s">
        <v>265</v>
      </c>
      <c r="R642" s="25" t="s">
        <v>237</v>
      </c>
      <c r="S642" s="25" t="s">
        <v>238</v>
      </c>
      <c r="T642" s="25" t="s">
        <v>239</v>
      </c>
      <c r="U642" s="25">
        <v>68</v>
      </c>
      <c r="V642" s="25" t="s">
        <v>240</v>
      </c>
      <c r="W642" s="23" t="s">
        <v>452</v>
      </c>
    </row>
    <row r="643" spans="1:23" x14ac:dyDescent="0.2">
      <c r="A643" s="32" t="s">
        <v>130</v>
      </c>
      <c r="B643" s="25" t="s">
        <v>249</v>
      </c>
      <c r="C643" s="24" t="s">
        <v>317</v>
      </c>
      <c r="D643" s="22" t="s">
        <v>318</v>
      </c>
      <c r="E643" s="24" t="s">
        <v>220</v>
      </c>
      <c r="F643" s="24" t="s">
        <v>222</v>
      </c>
      <c r="G643" s="22" t="s">
        <v>225</v>
      </c>
      <c r="H643" s="30" t="s">
        <v>322</v>
      </c>
      <c r="I643" s="31" t="s">
        <v>341</v>
      </c>
      <c r="J643" s="31" t="s">
        <v>287</v>
      </c>
      <c r="K643" s="33" t="s">
        <v>164</v>
      </c>
      <c r="L643" s="26" t="s">
        <v>200</v>
      </c>
      <c r="M643" s="39">
        <v>10</v>
      </c>
      <c r="N643" s="39">
        <v>10</v>
      </c>
      <c r="O643" s="29">
        <v>45561</v>
      </c>
      <c r="P643" s="42" cm="1">
        <f t="array" ref="P643">_xlfn.IFS(Q643="Kg",M643/1000,Q643="Lb",M643/500,Q643="U",M643/M643,Q643="125 g",M643/125,Q643="1100 ml",M643/1100,Q643="500 g",M643/500,Q643="250 g",M643/250,Q643="380 g",M643/380,Q643="5 g",M643/5,Q643="1 g",M643/1, Q643="90 g",M643/90,Q643="10 g",M643/10,Q643="300 g",M643/300,Q643="55 g",M643/55,Q643="500 cc",M643/500,Q643="22 g",M643/22,Q643="25 g",M643/25,Q643="500 ml",M643/500,Q643="12 g",(M643/12),Q643="8 g",M643/8, Q643="250 cc",M643/250,Q643="60 ml",M643/60,Q643="30 g",M643/30,Q643="250 ml",M643/250,Q643="20 g",M643/20)</f>
        <v>0.01</v>
      </c>
      <c r="Q643" s="25" t="s">
        <v>275</v>
      </c>
      <c r="R643" s="25" t="s">
        <v>237</v>
      </c>
      <c r="S643" s="25" t="s">
        <v>238</v>
      </c>
      <c r="T643" s="25" t="s">
        <v>239</v>
      </c>
      <c r="U643" s="25">
        <v>68</v>
      </c>
      <c r="V643" s="25" t="s">
        <v>240</v>
      </c>
      <c r="W643" s="23" t="s">
        <v>452</v>
      </c>
    </row>
    <row r="644" spans="1:23" x14ac:dyDescent="0.2">
      <c r="A644" s="32" t="s">
        <v>130</v>
      </c>
      <c r="B644" s="25" t="s">
        <v>249</v>
      </c>
      <c r="C644" s="24" t="s">
        <v>317</v>
      </c>
      <c r="D644" s="22" t="s">
        <v>318</v>
      </c>
      <c r="E644" s="24" t="s">
        <v>220</v>
      </c>
      <c r="F644" s="24" t="s">
        <v>222</v>
      </c>
      <c r="G644" s="22" t="s">
        <v>225</v>
      </c>
      <c r="H644" s="30" t="s">
        <v>0</v>
      </c>
      <c r="I644" s="31" t="s">
        <v>342</v>
      </c>
      <c r="J644" s="31" t="s">
        <v>262</v>
      </c>
      <c r="K644" s="33" t="s">
        <v>342</v>
      </c>
      <c r="L644" s="26" t="s">
        <v>343</v>
      </c>
      <c r="M644" s="39">
        <v>114</v>
      </c>
      <c r="N644" s="39">
        <v>80</v>
      </c>
      <c r="O644" s="29">
        <v>45561</v>
      </c>
      <c r="P644" s="42" cm="1">
        <f t="array" ref="P644">_xlfn.IFS(Q644="Kg",M644/1000,Q644="Lb",M644/500,Q644="U",M644/M644,Q644="125 g",M644/125,Q644="1100 ml",M644/1100,Q644="500 g",M644/500,Q644="250 g",M644/250,Q644="380 g",M644/380,Q644="5 g",M644/5,Q644="1 g",M644/1, Q644="90 g",M644/90,Q644="10 g",M644/10,Q644="300 g",M644/300,Q644="55 g",M644/55,Q644="500 cc",M644/500,Q644="22 g",M644/22,Q644="25 g",M644/25,Q644="500 ml",M644/500,Q644="12 g",(M644/12),Q644="8 g",M644/8, Q644="250 cc",M644/250,Q644="60 ml",M644/60,Q644="30 g",M644/30,Q644="250 ml",M644/250,Q644="20 g",M644/20)</f>
        <v>0.114</v>
      </c>
      <c r="Q644" s="25" t="s">
        <v>275</v>
      </c>
      <c r="R644" s="25" t="s">
        <v>237</v>
      </c>
      <c r="S644" s="25" t="s">
        <v>238</v>
      </c>
      <c r="T644" s="25" t="s">
        <v>239</v>
      </c>
      <c r="U644" s="25">
        <v>68</v>
      </c>
      <c r="V644" s="25" t="s">
        <v>240</v>
      </c>
      <c r="W644" s="23" t="s">
        <v>452</v>
      </c>
    </row>
    <row r="645" spans="1:23" x14ac:dyDescent="0.2">
      <c r="A645" s="32" t="s">
        <v>130</v>
      </c>
      <c r="B645" s="25" t="s">
        <v>249</v>
      </c>
      <c r="C645" s="24" t="s">
        <v>317</v>
      </c>
      <c r="D645" s="22" t="s">
        <v>318</v>
      </c>
      <c r="E645" s="24" t="s">
        <v>220</v>
      </c>
      <c r="F645" s="24" t="s">
        <v>222</v>
      </c>
      <c r="G645" s="22" t="s">
        <v>225</v>
      </c>
      <c r="H645" s="30" t="s">
        <v>21</v>
      </c>
      <c r="I645" s="31" t="s">
        <v>327</v>
      </c>
      <c r="J645" s="31" t="s">
        <v>267</v>
      </c>
      <c r="K645" s="33" t="s">
        <v>268</v>
      </c>
      <c r="L645" s="26" t="s">
        <v>68</v>
      </c>
      <c r="M645" s="39">
        <v>5</v>
      </c>
      <c r="N645" s="39">
        <v>5</v>
      </c>
      <c r="O645" s="29">
        <v>45561</v>
      </c>
      <c r="P645" s="42" cm="1">
        <f t="array" ref="P645">_xlfn.IFS(Q645="Kg",M645/1000,Q645="Lb",M645/500,Q645="U",M645/M645,Q645="125 g",M645/125,Q645="1100 ml",M645/1100,Q645="500 g",M645/500,Q645="250 g",M645/250,Q645="380 g",M645/380,Q645="5 g",M645/5,Q645="1 g",M645/1, Q645="90 g",M645/90,Q645="10 g",M645/10,Q645="300 g",M645/300,Q645="55 g",M645/55,Q645="500 cc",M645/500,Q645="22 g",M645/22,Q645="25 g",M645/25,Q645="500 ml",M645/500,Q645="12 g",(M645/12),Q645="8 g",M645/8, Q645="250 cc",M645/250,Q645="60 ml",M645/60,Q645="30 g",M645/30,Q645="250 ml",M645/250,Q645="20 g",M645/20)</f>
        <v>0.01</v>
      </c>
      <c r="Q645" s="25" t="s">
        <v>265</v>
      </c>
      <c r="R645" s="25" t="s">
        <v>237</v>
      </c>
      <c r="S645" s="25" t="s">
        <v>238</v>
      </c>
      <c r="T645" s="25" t="s">
        <v>239</v>
      </c>
      <c r="U645" s="25">
        <v>68</v>
      </c>
      <c r="V645" s="25" t="s">
        <v>240</v>
      </c>
      <c r="W645" s="23" t="s">
        <v>452</v>
      </c>
    </row>
    <row r="646" spans="1:23" x14ac:dyDescent="0.2">
      <c r="A646" s="32" t="s">
        <v>130</v>
      </c>
      <c r="B646" s="25" t="s">
        <v>249</v>
      </c>
      <c r="C646" s="24" t="s">
        <v>317</v>
      </c>
      <c r="D646" s="22" t="s">
        <v>318</v>
      </c>
      <c r="E646" s="24" t="s">
        <v>220</v>
      </c>
      <c r="F646" s="24" t="s">
        <v>222</v>
      </c>
      <c r="G646" s="22" t="s">
        <v>225</v>
      </c>
      <c r="H646" s="30" t="s">
        <v>3</v>
      </c>
      <c r="I646" s="31" t="s">
        <v>32</v>
      </c>
      <c r="J646" s="31" t="s">
        <v>258</v>
      </c>
      <c r="K646" s="31" t="s">
        <v>328</v>
      </c>
      <c r="L646" s="26" t="s">
        <v>203</v>
      </c>
      <c r="M646" s="39">
        <v>3</v>
      </c>
      <c r="N646" s="39">
        <v>3</v>
      </c>
      <c r="O646" s="29">
        <v>45561</v>
      </c>
      <c r="P646" s="42" cm="1">
        <f t="array" ref="P646">_xlfn.IFS(Q646="Kg",M646/1000,Q646="Lb",M646/500,Q646="U",M646/M646,Q646="125 g",M646/125,Q646="1100 ml",M646/1100,Q646="500 g",M646/500,Q646="250 g",M646/250,Q646="380 g",M646/380,Q646="5 g",M646/5,Q646="1 g",M646/1, Q646="90 g",M646/90,Q646="10 g",M646/10,Q646="300 g",M646/300,Q646="55 g",M646/55,Q646="500 cc",M646/500,Q646="22 g",M646/22,Q646="25 g",M646/25,Q646="500 ml",M646/500,Q646="12 g",(M646/12),Q646="8 g",M646/8, Q646="250 cc",M646/250,Q646="60 ml",M646/60,Q646="30 g",M646/30,Q646="250 ml",M646/250,Q646="20 g",M646/20)</f>
        <v>2.4E-2</v>
      </c>
      <c r="Q646" s="25" t="s">
        <v>292</v>
      </c>
      <c r="R646" s="25" t="s">
        <v>237</v>
      </c>
      <c r="S646" s="25" t="s">
        <v>238</v>
      </c>
      <c r="T646" s="25" t="s">
        <v>239</v>
      </c>
      <c r="U646" s="25">
        <v>68</v>
      </c>
      <c r="V646" s="25" t="s">
        <v>240</v>
      </c>
      <c r="W646" s="23" t="s">
        <v>452</v>
      </c>
    </row>
    <row r="647" spans="1:23" x14ac:dyDescent="0.2">
      <c r="A647" s="32" t="s">
        <v>130</v>
      </c>
      <c r="B647" s="25" t="s">
        <v>249</v>
      </c>
      <c r="C647" s="24" t="s">
        <v>317</v>
      </c>
      <c r="D647" s="22" t="s">
        <v>318</v>
      </c>
      <c r="E647" s="24" t="s">
        <v>220</v>
      </c>
      <c r="F647" s="24" t="s">
        <v>222</v>
      </c>
      <c r="G647" s="22" t="s">
        <v>225</v>
      </c>
      <c r="H647" s="30" t="s">
        <v>132</v>
      </c>
      <c r="I647" s="31" t="s">
        <v>32</v>
      </c>
      <c r="J647" s="31" t="s">
        <v>271</v>
      </c>
      <c r="K647" s="33" t="s">
        <v>133</v>
      </c>
      <c r="L647" s="26" t="s">
        <v>59</v>
      </c>
      <c r="M647" s="39">
        <v>1</v>
      </c>
      <c r="N647" s="39">
        <v>1</v>
      </c>
      <c r="O647" s="29">
        <v>45561</v>
      </c>
      <c r="P647" s="42" cm="1">
        <f t="array" ref="P647">_xlfn.IFS(Q647="Kg",M647/1000,Q647="Lb",M647/500,Q647="U",M647/M647,Q647="125 g",M647/125,Q647="1100 ml",M647/1100,Q647="500 g",M647/500,Q647="250 g",M647/250,Q647="380 g",M647/380,Q647="5 g",M647/5,Q647="1 g",M647/1, Q647="90 g",M647/90,Q647="10 g",M647/10,Q647="300 g",M647/300,Q647="55 g",M647/55,Q647="500 cc",M647/500,Q647="22 g",M647/22,Q647="25 g",M647/25,Q647="500 ml",M647/500,Q647="12 g",(M647/12),Q647="8 g",M647/8, Q647="250 cc",M647/250,Q647="60 ml",M647/60,Q647="30 g",M647/30,Q647="250 ml",M647/250,Q647="20 g",M647/20)</f>
        <v>2E-3</v>
      </c>
      <c r="Q647" s="25" t="s">
        <v>265</v>
      </c>
      <c r="R647" s="25" t="s">
        <v>237</v>
      </c>
      <c r="S647" s="25" t="s">
        <v>238</v>
      </c>
      <c r="T647" s="25" t="s">
        <v>239</v>
      </c>
      <c r="U647" s="25">
        <v>68</v>
      </c>
      <c r="V647" s="25" t="s">
        <v>240</v>
      </c>
      <c r="W647" s="23" t="s">
        <v>452</v>
      </c>
    </row>
    <row r="648" spans="1:23" x14ac:dyDescent="0.2">
      <c r="A648" s="32" t="s">
        <v>130</v>
      </c>
      <c r="B648" s="25" t="s">
        <v>249</v>
      </c>
      <c r="C648" s="24" t="s">
        <v>317</v>
      </c>
      <c r="D648" s="22" t="s">
        <v>318</v>
      </c>
      <c r="E648" s="24" t="s">
        <v>220</v>
      </c>
      <c r="F648" s="24" t="s">
        <v>222</v>
      </c>
      <c r="G648" s="22" t="s">
        <v>226</v>
      </c>
      <c r="H648" s="30" t="s">
        <v>4</v>
      </c>
      <c r="I648" s="31" t="s">
        <v>344</v>
      </c>
      <c r="J648" s="31" t="s">
        <v>287</v>
      </c>
      <c r="K648" s="33" t="s">
        <v>286</v>
      </c>
      <c r="L648" s="26" t="s">
        <v>74</v>
      </c>
      <c r="M648" s="39">
        <v>13</v>
      </c>
      <c r="N648" s="39">
        <v>13</v>
      </c>
      <c r="O648" s="29">
        <v>45562</v>
      </c>
      <c r="P648" s="42" cm="1">
        <f t="array" ref="P648">_xlfn.IFS(Q648="Kg",M648/1000,Q648="Lb",M648/500,Q648="U",M648/M648,Q648="125 g",M648/125,Q648="1100 ml",M648/1100,Q648="500 g",M648/500,Q648="250 g",M648/250,Q648="380 g",M648/380,Q648="5 g",M648/5,Q648="1 g",M648/1, Q648="90 g",M648/90,Q648="10 g",M648/10,Q648="300 g",M648/300,Q648="55 g",M648/55,Q648="500 cc",M648/500,Q648="22 g",M648/22,Q648="25 g",M648/25,Q648="500 ml",M648/500,Q648="12 g",(M648/12),Q648="8 g",M648/8, Q648="250 cc",M648/250,Q648="60 ml",M648/60,Q648="30 g",M648/30,Q648="250 ml",M648/250,Q648="20 g",M648/20)</f>
        <v>3.4210526315789476E-2</v>
      </c>
      <c r="Q648" s="25" t="s">
        <v>288</v>
      </c>
      <c r="R648" s="25" t="s">
        <v>237</v>
      </c>
      <c r="S648" s="25" t="s">
        <v>238</v>
      </c>
      <c r="T648" s="25" t="s">
        <v>239</v>
      </c>
      <c r="U648" s="25">
        <v>68</v>
      </c>
      <c r="V648" s="25" t="s">
        <v>240</v>
      </c>
      <c r="W648" s="23" t="s">
        <v>452</v>
      </c>
    </row>
    <row r="649" spans="1:23" x14ac:dyDescent="0.2">
      <c r="A649" s="32" t="s">
        <v>130</v>
      </c>
      <c r="B649" s="25" t="s">
        <v>249</v>
      </c>
      <c r="C649" s="24" t="s">
        <v>317</v>
      </c>
      <c r="D649" s="22" t="s">
        <v>318</v>
      </c>
      <c r="E649" s="24" t="s">
        <v>220</v>
      </c>
      <c r="F649" s="24" t="s">
        <v>222</v>
      </c>
      <c r="G649" s="22" t="s">
        <v>226</v>
      </c>
      <c r="H649" s="30" t="s">
        <v>329</v>
      </c>
      <c r="I649" s="31" t="s">
        <v>157</v>
      </c>
      <c r="J649" s="31" t="s">
        <v>266</v>
      </c>
      <c r="K649" s="33" t="s">
        <v>307</v>
      </c>
      <c r="L649" s="26" t="s">
        <v>71</v>
      </c>
      <c r="M649" s="39">
        <v>77</v>
      </c>
      <c r="N649" s="39">
        <v>50</v>
      </c>
      <c r="O649" s="29">
        <v>45562</v>
      </c>
      <c r="P649" s="42" cm="1">
        <f t="array" ref="P649">_xlfn.IFS(Q649="Kg",M649/1000,Q649="Lb",M649/500,Q649="U",M649/M649,Q649="125 g",M649/125,Q649="1100 ml",M649/1100,Q649="500 g",M649/500,Q649="250 g",M649/250,Q649="380 g",M649/380,Q649="5 g",M649/5,Q649="1 g",M649/1, Q649="90 g",M649/90,Q649="10 g",M649/10,Q649="300 g",M649/300,Q649="55 g",M649/55,Q649="500 cc",M649/500,Q649="22 g",M649/22,Q649="25 g",M649/25,Q649="500 ml",M649/500,Q649="12 g",(M649/12),Q649="8 g",M649/8, Q649="250 cc",M649/250,Q649="60 ml",M649/60,Q649="30 g",M649/30,Q649="250 ml",M649/250,Q649="20 g",M649/20)</f>
        <v>7.6999999999999999E-2</v>
      </c>
      <c r="Q649" s="25" t="s">
        <v>275</v>
      </c>
      <c r="R649" s="25" t="s">
        <v>237</v>
      </c>
      <c r="S649" s="25" t="s">
        <v>238</v>
      </c>
      <c r="T649" s="25" t="s">
        <v>239</v>
      </c>
      <c r="U649" s="25">
        <v>68</v>
      </c>
      <c r="V649" s="25" t="s">
        <v>240</v>
      </c>
      <c r="W649" s="23" t="s">
        <v>452</v>
      </c>
    </row>
    <row r="650" spans="1:23" x14ac:dyDescent="0.2">
      <c r="A650" s="32" t="s">
        <v>130</v>
      </c>
      <c r="B650" s="25" t="s">
        <v>249</v>
      </c>
      <c r="C650" s="24" t="s">
        <v>317</v>
      </c>
      <c r="D650" s="22" t="s">
        <v>318</v>
      </c>
      <c r="E650" s="24" t="s">
        <v>220</v>
      </c>
      <c r="F650" s="24" t="s">
        <v>222</v>
      </c>
      <c r="G650" s="22" t="s">
        <v>226</v>
      </c>
      <c r="H650" s="30" t="s">
        <v>329</v>
      </c>
      <c r="I650" s="31" t="s">
        <v>157</v>
      </c>
      <c r="J650" s="31" t="s">
        <v>262</v>
      </c>
      <c r="K650" s="33" t="s">
        <v>312</v>
      </c>
      <c r="L650" s="26" t="s">
        <v>61</v>
      </c>
      <c r="M650" s="39">
        <v>6</v>
      </c>
      <c r="N650" s="39">
        <v>5</v>
      </c>
      <c r="O650" s="29">
        <v>45562</v>
      </c>
      <c r="P650" s="42" cm="1">
        <f t="array" ref="P650">_xlfn.IFS(Q650="Kg",M650/1000,Q650="Lb",M650/500,Q650="U",M650/M650,Q650="125 g",M650/125,Q650="1100 ml",M650/1100,Q650="500 g",M650/500,Q650="250 g",M650/250,Q650="380 g",M650/380,Q650="5 g",M650/5,Q650="1 g",M650/1, Q650="90 g",M650/90,Q650="10 g",M650/10,Q650="300 g",M650/300,Q650="55 g",M650/55,Q650="500 cc",M650/500,Q650="22 g",M650/22,Q650="25 g",M650/25,Q650="500 ml",M650/500,Q650="12 g",(M650/12),Q650="8 g",M650/8, Q650="250 cc",M650/250,Q650="60 ml",M650/60,Q650="30 g",M650/30,Q650="250 ml",M650/250,Q650="20 g",M650/20)</f>
        <v>6.0000000000000001E-3</v>
      </c>
      <c r="Q650" s="25" t="s">
        <v>275</v>
      </c>
      <c r="R650" s="25" t="s">
        <v>237</v>
      </c>
      <c r="S650" s="25" t="s">
        <v>238</v>
      </c>
      <c r="T650" s="25" t="s">
        <v>239</v>
      </c>
      <c r="U650" s="25">
        <v>68</v>
      </c>
      <c r="V650" s="25" t="s">
        <v>240</v>
      </c>
      <c r="W650" s="23" t="s">
        <v>452</v>
      </c>
    </row>
    <row r="651" spans="1:23" x14ac:dyDescent="0.2">
      <c r="A651" s="32" t="s">
        <v>130</v>
      </c>
      <c r="B651" s="25" t="s">
        <v>249</v>
      </c>
      <c r="C651" s="24" t="s">
        <v>317</v>
      </c>
      <c r="D651" s="22" t="s">
        <v>318</v>
      </c>
      <c r="E651" s="24" t="s">
        <v>220</v>
      </c>
      <c r="F651" s="24" t="s">
        <v>222</v>
      </c>
      <c r="G651" s="22" t="s">
        <v>226</v>
      </c>
      <c r="H651" s="30" t="s">
        <v>329</v>
      </c>
      <c r="I651" s="31" t="s">
        <v>157</v>
      </c>
      <c r="J651" s="31" t="s">
        <v>262</v>
      </c>
      <c r="K651" s="33" t="s">
        <v>345</v>
      </c>
      <c r="L651" s="26" t="s">
        <v>346</v>
      </c>
      <c r="M651" s="39">
        <v>8</v>
      </c>
      <c r="N651" s="39">
        <v>3</v>
      </c>
      <c r="O651" s="29">
        <v>45562</v>
      </c>
      <c r="P651" s="42" cm="1">
        <f t="array" ref="P651">_xlfn.IFS(Q651="Kg",M651/1000,Q651="Lb",M651/500,Q651="U",M651/M651,Q651="125 g",M651/125,Q651="1100 ml",M651/1100,Q651="500 g",M651/500,Q651="250 g",M651/250,Q651="380 g",M651/380,Q651="5 g",M651/5,Q651="1 g",M651/1, Q651="90 g",M651/90,Q651="10 g",M651/10,Q651="300 g",M651/300,Q651="55 g",M651/55,Q651="500 cc",M651/500,Q651="22 g",M651/22,Q651="25 g",M651/25,Q651="500 ml",M651/500,Q651="12 g",(M651/12),Q651="8 g",M651/8, Q651="250 cc",M651/250,Q651="60 ml",M651/60,Q651="30 g",M651/30,Q651="250 ml",M651/250,Q651="20 g",M651/20)</f>
        <v>8.0000000000000002E-3</v>
      </c>
      <c r="Q651" s="25" t="s">
        <v>275</v>
      </c>
      <c r="R651" s="25" t="s">
        <v>237</v>
      </c>
      <c r="S651" s="25" t="s">
        <v>238</v>
      </c>
      <c r="T651" s="25" t="s">
        <v>239</v>
      </c>
      <c r="U651" s="25">
        <v>68</v>
      </c>
      <c r="V651" s="25" t="s">
        <v>240</v>
      </c>
      <c r="W651" s="23" t="s">
        <v>452</v>
      </c>
    </row>
    <row r="652" spans="1:23" x14ac:dyDescent="0.2">
      <c r="A652" s="32" t="s">
        <v>130</v>
      </c>
      <c r="B652" s="25" t="s">
        <v>249</v>
      </c>
      <c r="C652" s="24" t="s">
        <v>317</v>
      </c>
      <c r="D652" s="22" t="s">
        <v>318</v>
      </c>
      <c r="E652" s="24" t="s">
        <v>220</v>
      </c>
      <c r="F652" s="24" t="s">
        <v>222</v>
      </c>
      <c r="G652" s="22" t="s">
        <v>226</v>
      </c>
      <c r="H652" s="30" t="s">
        <v>329</v>
      </c>
      <c r="I652" s="31" t="s">
        <v>157</v>
      </c>
      <c r="J652" s="31" t="s">
        <v>271</v>
      </c>
      <c r="K652" s="33" t="s">
        <v>256</v>
      </c>
      <c r="L652" s="26" t="s">
        <v>295</v>
      </c>
      <c r="M652" s="39">
        <v>0.25</v>
      </c>
      <c r="N652" s="39">
        <v>0.25</v>
      </c>
      <c r="O652" s="29">
        <v>45562</v>
      </c>
      <c r="P652" s="42" cm="1">
        <f t="array" ref="P652">_xlfn.IFS(Q652="Kg",M652/1000,Q652="Lb",M652/500,Q652="U",M652/M652,Q652="125 g",M652/125,Q652="1100 ml",M652/1100,Q652="500 g",M652/500,Q652="250 g",M652/250,Q652="380 g",M652/380,Q652="5 g",M652/5,Q652="1 g",M652/1, Q652="90 g",M652/90,Q652="10 g",M652/10,Q652="300 g",M652/300,Q652="55 g",M652/55,Q652="500 cc",M652/500,Q652="22 g",M652/22,Q652="25 g",M652/25,Q652="500 ml",M652/500,Q652="12 g",(M652/12),Q652="8 g",M652/8, Q652="250 cc",M652/250,Q652="60 ml",M652/60,Q652="30 g",M652/30,Q652="250 ml",M652/250,Q652="20 g",M652/20)</f>
        <v>2.5000000000000001E-2</v>
      </c>
      <c r="Q652" s="25" t="s">
        <v>296</v>
      </c>
      <c r="R652" s="25" t="s">
        <v>237</v>
      </c>
      <c r="S652" s="25" t="s">
        <v>238</v>
      </c>
      <c r="T652" s="25" t="s">
        <v>239</v>
      </c>
      <c r="U652" s="25">
        <v>68</v>
      </c>
      <c r="V652" s="25" t="s">
        <v>240</v>
      </c>
      <c r="W652" s="23" t="s">
        <v>452</v>
      </c>
    </row>
    <row r="653" spans="1:23" x14ac:dyDescent="0.2">
      <c r="A653" s="32" t="s">
        <v>130</v>
      </c>
      <c r="B653" s="25" t="s">
        <v>249</v>
      </c>
      <c r="C653" s="24" t="s">
        <v>317</v>
      </c>
      <c r="D653" s="22" t="s">
        <v>318</v>
      </c>
      <c r="E653" s="24" t="s">
        <v>220</v>
      </c>
      <c r="F653" s="24" t="s">
        <v>222</v>
      </c>
      <c r="G653" s="22" t="s">
        <v>226</v>
      </c>
      <c r="H653" s="30" t="s">
        <v>329</v>
      </c>
      <c r="I653" s="31" t="s">
        <v>157</v>
      </c>
      <c r="J653" s="31" t="s">
        <v>262</v>
      </c>
      <c r="K653" s="33" t="s">
        <v>261</v>
      </c>
      <c r="L653" s="26" t="s">
        <v>131</v>
      </c>
      <c r="M653" s="39">
        <v>1</v>
      </c>
      <c r="N653" s="39">
        <v>0.95</v>
      </c>
      <c r="O653" s="29">
        <v>45562</v>
      </c>
      <c r="P653" s="42" cm="1">
        <f t="array" ref="P653">_xlfn.IFS(Q653="Kg",M653/1000,Q653="Lb",M653/500,Q653="U",M653/M653,Q653="125 g",M653/125,Q653="1100 ml",M653/1100,Q653="500 g",M653/500,Q653="250 g",M653/250,Q653="380 g",M653/380,Q653="5 g",M653/5,Q653="1 g",M653/1, Q653="90 g",M653/90,Q653="10 g",M653/10,Q653="300 g",M653/300,Q653="55 g",M653/55,Q653="500 cc",M653/500,Q653="22 g",M653/22,Q653="25 g",M653/25,Q653="500 ml",M653/500,Q653="12 g",(M653/12),Q653="8 g",M653/8, Q653="250 cc",M653/250,Q653="60 ml",M653/60,Q653="30 g",M653/30,Q653="250 ml",M653/250,Q653="20 g",M653/20)</f>
        <v>1E-3</v>
      </c>
      <c r="Q653" s="25" t="s">
        <v>275</v>
      </c>
      <c r="R653" s="25" t="s">
        <v>237</v>
      </c>
      <c r="S653" s="25" t="s">
        <v>238</v>
      </c>
      <c r="T653" s="25" t="s">
        <v>239</v>
      </c>
      <c r="U653" s="25">
        <v>68</v>
      </c>
      <c r="V653" s="25" t="s">
        <v>240</v>
      </c>
      <c r="W653" s="23" t="s">
        <v>452</v>
      </c>
    </row>
    <row r="654" spans="1:23" x14ac:dyDescent="0.2">
      <c r="A654" s="32" t="s">
        <v>130</v>
      </c>
      <c r="B654" s="25" t="s">
        <v>249</v>
      </c>
      <c r="C654" s="24" t="s">
        <v>317</v>
      </c>
      <c r="D654" s="22" t="s">
        <v>318</v>
      </c>
      <c r="E654" s="24" t="s">
        <v>220</v>
      </c>
      <c r="F654" s="24" t="s">
        <v>222</v>
      </c>
      <c r="G654" s="22" t="s">
        <v>226</v>
      </c>
      <c r="H654" s="30" t="s">
        <v>322</v>
      </c>
      <c r="I654" s="31" t="s">
        <v>347</v>
      </c>
      <c r="J654" s="31" t="s">
        <v>264</v>
      </c>
      <c r="K654" s="33" t="s">
        <v>280</v>
      </c>
      <c r="L654" s="26" t="s">
        <v>281</v>
      </c>
      <c r="M654" s="39">
        <v>35</v>
      </c>
      <c r="N654" s="39">
        <v>36</v>
      </c>
      <c r="O654" s="29">
        <v>45562</v>
      </c>
      <c r="P654" s="42" cm="1">
        <f t="array" ref="P654">_xlfn.IFS(Q654="Kg",M654/1000,Q654="Lb",M654/500,Q654="U",M654/M654,Q654="125 g",M654/125,Q654="1100 ml",M654/1100,Q654="500 g",M654/500,Q654="250 g",M654/250,Q654="380 g",M654/380,Q654="5 g",M654/5,Q654="1 g",M654/1, Q654="90 g",M654/90,Q654="10 g",M654/10,Q654="300 g",M654/300,Q654="55 g",M654/55,Q654="500 cc",M654/500,Q654="22 g",M654/22,Q654="25 g",M654/25,Q654="500 ml",M654/500,Q654="12 g",(M654/12),Q654="8 g",M654/8, Q654="250 cc",M654/250,Q654="60 ml",M654/60,Q654="30 g",M654/30,Q654="250 ml",M654/250,Q654="20 g",M654/20)</f>
        <v>7.0000000000000007E-2</v>
      </c>
      <c r="Q654" s="25" t="s">
        <v>265</v>
      </c>
      <c r="R654" s="25" t="s">
        <v>237</v>
      </c>
      <c r="S654" s="25" t="s">
        <v>238</v>
      </c>
      <c r="T654" s="25" t="s">
        <v>239</v>
      </c>
      <c r="U654" s="25">
        <v>68</v>
      </c>
      <c r="V654" s="25" t="s">
        <v>240</v>
      </c>
      <c r="W654" s="23" t="s">
        <v>452</v>
      </c>
    </row>
    <row r="655" spans="1:23" x14ac:dyDescent="0.2">
      <c r="A655" s="32" t="s">
        <v>130</v>
      </c>
      <c r="B655" s="25" t="s">
        <v>249</v>
      </c>
      <c r="C655" s="24" t="s">
        <v>317</v>
      </c>
      <c r="D655" s="22" t="s">
        <v>318</v>
      </c>
      <c r="E655" s="24" t="s">
        <v>220</v>
      </c>
      <c r="F655" s="24" t="s">
        <v>222</v>
      </c>
      <c r="G655" s="22" t="s">
        <v>226</v>
      </c>
      <c r="H655" s="30" t="s">
        <v>322</v>
      </c>
      <c r="I655" s="31" t="s">
        <v>347</v>
      </c>
      <c r="J655" s="31" t="s">
        <v>266</v>
      </c>
      <c r="K655" s="31" t="s">
        <v>282</v>
      </c>
      <c r="L655" s="26" t="s">
        <v>78</v>
      </c>
      <c r="M655" s="39">
        <v>3</v>
      </c>
      <c r="N655" s="39">
        <v>3</v>
      </c>
      <c r="O655" s="29">
        <v>45562</v>
      </c>
      <c r="P655" s="42" cm="1">
        <f t="array" ref="P655">_xlfn.IFS(Q655="Kg",M655/1000,Q655="Lb",M655/500,Q655="U",M655/M655,Q655="125 g",M655/125,Q655="1100 ml",M655/1100,Q655="500 g",M655/500,Q655="250 g",M655/250,Q655="380 g",M655/380,Q655="5 g",M655/5,Q655="1 g",M655/1, Q655="90 g",M655/90,Q655="10 g",M655/10,Q655="300 g",M655/300,Q655="55 g",M655/55,Q655="500 cc",M655/500,Q655="22 g",M655/22,Q655="25 g",M655/25,Q655="500 ml",M655/500,Q655="12 g",(M655/12),Q655="8 g",M655/8, Q655="250 cc",M655/250,Q655="60 ml",M655/60,Q655="30 g",M655/30,Q655="250 ml",M655/250,Q655="20 g",M655/20)</f>
        <v>5.4545454545454543E-2</v>
      </c>
      <c r="Q655" s="25" t="s">
        <v>283</v>
      </c>
      <c r="R655" s="25" t="s">
        <v>237</v>
      </c>
      <c r="S655" s="25" t="s">
        <v>238</v>
      </c>
      <c r="T655" s="25" t="s">
        <v>239</v>
      </c>
      <c r="U655" s="25">
        <v>68</v>
      </c>
      <c r="V655" s="25" t="s">
        <v>240</v>
      </c>
      <c r="W655" s="23" t="s">
        <v>452</v>
      </c>
    </row>
    <row r="656" spans="1:23" x14ac:dyDescent="0.2">
      <c r="A656" s="32" t="s">
        <v>130</v>
      </c>
      <c r="B656" s="25" t="s">
        <v>249</v>
      </c>
      <c r="C656" s="24" t="s">
        <v>317</v>
      </c>
      <c r="D656" s="22" t="s">
        <v>318</v>
      </c>
      <c r="E656" s="24" t="s">
        <v>220</v>
      </c>
      <c r="F656" s="24" t="s">
        <v>222</v>
      </c>
      <c r="G656" s="22" t="s">
        <v>226</v>
      </c>
      <c r="H656" s="30" t="s">
        <v>322</v>
      </c>
      <c r="I656" s="31" t="s">
        <v>347</v>
      </c>
      <c r="J656" s="31" t="s">
        <v>287</v>
      </c>
      <c r="K656" s="33" t="s">
        <v>286</v>
      </c>
      <c r="L656" s="26" t="s">
        <v>74</v>
      </c>
      <c r="M656" s="39">
        <v>2</v>
      </c>
      <c r="N656" s="39">
        <v>2</v>
      </c>
      <c r="O656" s="29">
        <v>45562</v>
      </c>
      <c r="P656" s="42" cm="1">
        <f t="array" ref="P656">_xlfn.IFS(Q656="Kg",M656/1000,Q656="Lb",M656/500,Q656="U",M656/M656,Q656="125 g",M656/125,Q656="1100 ml",M656/1100,Q656="500 g",M656/500,Q656="250 g",M656/250,Q656="380 g",M656/380,Q656="5 g",M656/5,Q656="1 g",M656/1, Q656="90 g",M656/90,Q656="10 g",M656/10,Q656="300 g",M656/300,Q656="55 g",M656/55,Q656="500 cc",M656/500,Q656="22 g",M656/22,Q656="25 g",M656/25,Q656="500 ml",M656/500,Q656="12 g",(M656/12),Q656="8 g",M656/8, Q656="250 cc",M656/250,Q656="60 ml",M656/60,Q656="30 g",M656/30,Q656="250 ml",M656/250,Q656="20 g",M656/20)</f>
        <v>5.263157894736842E-3</v>
      </c>
      <c r="Q656" s="25" t="s">
        <v>288</v>
      </c>
      <c r="R656" s="25" t="s">
        <v>237</v>
      </c>
      <c r="S656" s="25" t="s">
        <v>238</v>
      </c>
      <c r="T656" s="25" t="s">
        <v>239</v>
      </c>
      <c r="U656" s="25">
        <v>68</v>
      </c>
      <c r="V656" s="25" t="s">
        <v>240</v>
      </c>
      <c r="W656" s="23" t="s">
        <v>452</v>
      </c>
    </row>
    <row r="657" spans="1:23" x14ac:dyDescent="0.2">
      <c r="A657" s="32" t="s">
        <v>130</v>
      </c>
      <c r="B657" s="25" t="s">
        <v>249</v>
      </c>
      <c r="C657" s="24" t="s">
        <v>317</v>
      </c>
      <c r="D657" s="22" t="s">
        <v>318</v>
      </c>
      <c r="E657" s="24" t="s">
        <v>220</v>
      </c>
      <c r="F657" s="24" t="s">
        <v>222</v>
      </c>
      <c r="G657" s="22" t="s">
        <v>226</v>
      </c>
      <c r="H657" s="30" t="s">
        <v>21</v>
      </c>
      <c r="I657" s="31" t="s">
        <v>327</v>
      </c>
      <c r="J657" s="31" t="s">
        <v>267</v>
      </c>
      <c r="K657" s="33" t="s">
        <v>255</v>
      </c>
      <c r="L657" s="26" t="s">
        <v>161</v>
      </c>
      <c r="M657" s="39">
        <v>7</v>
      </c>
      <c r="N657" s="39">
        <v>7</v>
      </c>
      <c r="O657" s="29">
        <v>45562</v>
      </c>
      <c r="P657" s="42" cm="1">
        <f t="array" ref="P657">_xlfn.IFS(Q657="Kg",M657/1000,Q657="Lb",M657/500,Q657="U",M657/M657,Q657="125 g",M657/125,Q657="1100 ml",M657/1100,Q657="500 g",M657/500,Q657="250 g",M657/250,Q657="380 g",M657/380,Q657="5 g",M657/5,Q657="1 g",M657/1, Q657="90 g",M657/90,Q657="10 g",M657/10,Q657="300 g",M657/300,Q657="55 g",M657/55,Q657="500 cc",M657/500,Q657="22 g",M657/22,Q657="25 g",M657/25,Q657="500 ml",M657/500,Q657="12 g",(M657/12),Q657="8 g",M657/8, Q657="250 cc",M657/250,Q657="60 ml",M657/60,Q657="30 g",M657/30,Q657="250 ml",M657/250,Q657="20 g",M657/20)</f>
        <v>2.8000000000000001E-2</v>
      </c>
      <c r="Q657" s="25" t="s">
        <v>293</v>
      </c>
      <c r="R657" s="25" t="s">
        <v>237</v>
      </c>
      <c r="S657" s="25" t="s">
        <v>238</v>
      </c>
      <c r="T657" s="25" t="s">
        <v>239</v>
      </c>
      <c r="U657" s="25">
        <v>68</v>
      </c>
      <c r="V657" s="25" t="s">
        <v>240</v>
      </c>
      <c r="W657" s="23" t="s">
        <v>452</v>
      </c>
    </row>
    <row r="658" spans="1:23" x14ac:dyDescent="0.2">
      <c r="A658" s="32" t="s">
        <v>130</v>
      </c>
      <c r="B658" s="25" t="s">
        <v>249</v>
      </c>
      <c r="C658" s="24" t="s">
        <v>317</v>
      </c>
      <c r="D658" s="22" t="s">
        <v>318</v>
      </c>
      <c r="E658" s="24" t="s">
        <v>220</v>
      </c>
      <c r="F658" s="24" t="s">
        <v>222</v>
      </c>
      <c r="G658" s="22" t="s">
        <v>226</v>
      </c>
      <c r="H658" s="30" t="s">
        <v>3</v>
      </c>
      <c r="I658" s="31" t="s">
        <v>187</v>
      </c>
      <c r="J658" s="31" t="s">
        <v>258</v>
      </c>
      <c r="K658" s="31" t="s">
        <v>328</v>
      </c>
      <c r="L658" s="26" t="s">
        <v>203</v>
      </c>
      <c r="M658" s="39">
        <v>3</v>
      </c>
      <c r="N658" s="39">
        <v>3</v>
      </c>
      <c r="O658" s="29">
        <v>45562</v>
      </c>
      <c r="P658" s="42" cm="1">
        <f t="array" ref="P658">_xlfn.IFS(Q658="Kg",M658/1000,Q658="Lb",M658/500,Q658="U",M658/M658,Q658="125 g",M658/125,Q658="1100 ml",M658/1100,Q658="500 g",M658/500,Q658="250 g",M658/250,Q658="380 g",M658/380,Q658="5 g",M658/5,Q658="1 g",M658/1, Q658="90 g",M658/90,Q658="10 g",M658/10,Q658="300 g",M658/300,Q658="55 g",M658/55,Q658="500 cc",M658/500,Q658="22 g",M658/22,Q658="25 g",M658/25,Q658="500 ml",M658/500,Q658="12 g",(M658/12),Q658="8 g",M658/8, Q658="250 cc",M658/250,Q658="60 ml",M658/60,Q658="30 g",M658/30,Q658="250 ml",M658/250,Q658="20 g",M658/20)</f>
        <v>2.4E-2</v>
      </c>
      <c r="Q658" s="25" t="s">
        <v>292</v>
      </c>
      <c r="R658" s="25" t="s">
        <v>237</v>
      </c>
      <c r="S658" s="25" t="s">
        <v>238</v>
      </c>
      <c r="T658" s="25" t="s">
        <v>239</v>
      </c>
      <c r="U658" s="25">
        <v>68</v>
      </c>
      <c r="V658" s="25" t="s">
        <v>240</v>
      </c>
      <c r="W658" s="23" t="s">
        <v>452</v>
      </c>
    </row>
    <row r="659" spans="1:23" x14ac:dyDescent="0.2">
      <c r="A659" s="32" t="s">
        <v>130</v>
      </c>
      <c r="B659" s="25" t="s">
        <v>249</v>
      </c>
      <c r="C659" s="24" t="s">
        <v>317</v>
      </c>
      <c r="D659" s="22" t="s">
        <v>318</v>
      </c>
      <c r="E659" s="24" t="s">
        <v>220</v>
      </c>
      <c r="F659" s="24" t="s">
        <v>222</v>
      </c>
      <c r="G659" s="22" t="s">
        <v>226</v>
      </c>
      <c r="H659" s="30" t="s">
        <v>132</v>
      </c>
      <c r="I659" s="31" t="s">
        <v>32</v>
      </c>
      <c r="J659" s="31" t="s">
        <v>271</v>
      </c>
      <c r="K659" s="33" t="s">
        <v>133</v>
      </c>
      <c r="L659" s="26" t="s">
        <v>59</v>
      </c>
      <c r="M659" s="39">
        <v>1</v>
      </c>
      <c r="N659" s="39">
        <v>1</v>
      </c>
      <c r="O659" s="29">
        <v>45562</v>
      </c>
      <c r="P659" s="42" cm="1">
        <f t="array" ref="P659">_xlfn.IFS(Q659="Kg",M659/1000,Q659="Lb",M659/500,Q659="U",M659/M659,Q659="125 g",M659/125,Q659="1100 ml",M659/1100,Q659="500 g",M659/500,Q659="250 g",M659/250,Q659="380 g",M659/380,Q659="5 g",M659/5,Q659="1 g",M659/1, Q659="90 g",M659/90,Q659="10 g",M659/10,Q659="300 g",M659/300,Q659="55 g",M659/55,Q659="500 cc",M659/500,Q659="22 g",M659/22,Q659="25 g",M659/25,Q659="500 ml",M659/500,Q659="12 g",(M659/12),Q659="8 g",M659/8, Q659="250 cc",M659/250,Q659="60 ml",M659/60,Q659="30 g",M659/30,Q659="250 ml",M659/250,Q659="20 g",M659/20)</f>
        <v>2E-3</v>
      </c>
      <c r="Q659" s="25" t="s">
        <v>265</v>
      </c>
      <c r="R659" s="25" t="s">
        <v>237</v>
      </c>
      <c r="S659" s="25" t="s">
        <v>238</v>
      </c>
      <c r="T659" s="25" t="s">
        <v>239</v>
      </c>
      <c r="U659" s="25">
        <v>68</v>
      </c>
      <c r="V659" s="25" t="s">
        <v>240</v>
      </c>
      <c r="W659" s="23" t="s">
        <v>452</v>
      </c>
    </row>
    <row r="660" spans="1:23" x14ac:dyDescent="0.2">
      <c r="A660" s="32" t="s">
        <v>130</v>
      </c>
      <c r="B660" s="25" t="s">
        <v>249</v>
      </c>
      <c r="C660" s="24" t="s">
        <v>317</v>
      </c>
      <c r="D660" s="22" t="s">
        <v>318</v>
      </c>
      <c r="E660" s="24" t="s">
        <v>220</v>
      </c>
      <c r="F660" s="24" t="s">
        <v>222</v>
      </c>
      <c r="G660" s="22" t="s">
        <v>226</v>
      </c>
      <c r="H660" s="30" t="s">
        <v>348</v>
      </c>
      <c r="I660" s="31" t="s">
        <v>349</v>
      </c>
      <c r="J660" s="31" t="s">
        <v>271</v>
      </c>
      <c r="K660" s="30" t="s">
        <v>350</v>
      </c>
      <c r="L660" s="26" t="s">
        <v>351</v>
      </c>
      <c r="M660" s="39">
        <v>0.25</v>
      </c>
      <c r="N660" s="39">
        <v>0.25</v>
      </c>
      <c r="O660" s="29">
        <v>45562</v>
      </c>
      <c r="P660" s="42" cm="1">
        <f t="array" ref="P660">_xlfn.IFS(Q660="Kg",M660/1000,Q660="Lb",M660/500,Q660="U",M660/M660,Q660="125 g",M660/125,Q660="1100 ml",M660/1100,Q660="500 g",M660/500,Q660="250 g",M660/250,Q660="380 g",M660/380,Q660="5 g",M660/5,Q660="1 g",M660/1, Q660="90 g",M660/90,Q660="10 g",M660/10,Q660="300 g",M660/300,Q660="55 g",M660/55,Q660="500 cc",M660/500,Q660="22 g",M660/22,Q660="25 g",M660/25,Q660="500 ml",M660/500,Q660="12 g",(M660/12),Q660="8 g",M660/8, Q660="250 cc",M660/250,Q660="60 ml",M660/60,Q660="30 g",M660/30,Q660="250 ml",M660/250,Q660="20 g",M660/20)</f>
        <v>2.5000000000000001E-2</v>
      </c>
      <c r="Q660" s="25" t="s">
        <v>296</v>
      </c>
      <c r="R660" s="25" t="s">
        <v>237</v>
      </c>
      <c r="S660" s="25" t="s">
        <v>238</v>
      </c>
      <c r="T660" s="25" t="s">
        <v>239</v>
      </c>
      <c r="U660" s="25">
        <v>68</v>
      </c>
      <c r="V660" s="25" t="s">
        <v>240</v>
      </c>
      <c r="W660" s="23" t="s">
        <v>452</v>
      </c>
    </row>
    <row r="661" spans="1:23" x14ac:dyDescent="0.2">
      <c r="A661" s="32" t="s">
        <v>130</v>
      </c>
      <c r="B661" s="25" t="s">
        <v>249</v>
      </c>
      <c r="C661" s="24" t="s">
        <v>317</v>
      </c>
      <c r="D661" s="22" t="s">
        <v>354</v>
      </c>
      <c r="E661" s="24" t="s">
        <v>242</v>
      </c>
      <c r="F661" s="24" t="s">
        <v>222</v>
      </c>
      <c r="G661" s="22" t="s">
        <v>221</v>
      </c>
      <c r="H661" s="30" t="s">
        <v>4</v>
      </c>
      <c r="I661" s="31" t="s">
        <v>319</v>
      </c>
      <c r="J661" s="31" t="s">
        <v>287</v>
      </c>
      <c r="K661" s="33" t="s">
        <v>286</v>
      </c>
      <c r="L661" s="26" t="s">
        <v>74</v>
      </c>
      <c r="M661" s="39">
        <v>13</v>
      </c>
      <c r="N661" s="39">
        <v>13</v>
      </c>
      <c r="O661" s="29">
        <v>45558</v>
      </c>
      <c r="P661" s="42" cm="1">
        <f t="array" ref="P661">_xlfn.IFS(Q661="Kg",M661/1000,Q661="Lb",M661/500,Q661="U",M661/M661,Q661="125 g",M661/125,Q661="1100 ml",M661/1100,Q661="500 g",M661/500,Q661="250 g",M661/250,Q661="380 g",M661/380,Q661="5 g",M661/5,Q661="1 g",M661/1, Q661="90 g",M661/90,Q661="10 g",M661/10,Q661="300 g",M661/300,Q661="55 g",M661/55,Q661="500 cc",M661/500,Q661="22 g",M661/22,Q661="25 g",M661/25,Q661="500 ml",M661/500,Q661="12 g",(M661/12),Q661="8 g",M661/8, Q661="250 cc",M661/250,Q661="60 ml",M661/60,Q661="30 g",M661/30,Q661="250 ml",M661/250,Q661="20 g",M661/20)</f>
        <v>3.4210526315789476E-2</v>
      </c>
      <c r="Q661" s="25" t="s">
        <v>288</v>
      </c>
      <c r="R661" s="25" t="s">
        <v>237</v>
      </c>
      <c r="S661" s="25" t="s">
        <v>238</v>
      </c>
      <c r="T661" s="25" t="s">
        <v>239</v>
      </c>
      <c r="U661" s="25">
        <v>68</v>
      </c>
      <c r="V661" s="25" t="s">
        <v>240</v>
      </c>
      <c r="W661" s="23" t="s">
        <v>452</v>
      </c>
    </row>
    <row r="662" spans="1:23" x14ac:dyDescent="0.2">
      <c r="A662" s="32" t="s">
        <v>130</v>
      </c>
      <c r="B662" s="25" t="s">
        <v>249</v>
      </c>
      <c r="C662" s="24" t="s">
        <v>317</v>
      </c>
      <c r="D662" s="22" t="s">
        <v>354</v>
      </c>
      <c r="E662" s="24" t="s">
        <v>242</v>
      </c>
      <c r="F662" s="24" t="s">
        <v>222</v>
      </c>
      <c r="G662" s="22" t="s">
        <v>221</v>
      </c>
      <c r="H662" s="30" t="s">
        <v>4</v>
      </c>
      <c r="I662" s="31" t="s">
        <v>319</v>
      </c>
      <c r="J662" s="31" t="s">
        <v>267</v>
      </c>
      <c r="K662" s="33" t="s">
        <v>320</v>
      </c>
      <c r="L662" s="26" t="s">
        <v>321</v>
      </c>
      <c r="M662" s="39">
        <v>14</v>
      </c>
      <c r="N662" s="39">
        <v>14</v>
      </c>
      <c r="O662" s="29">
        <v>45558</v>
      </c>
      <c r="P662" s="42" cm="1">
        <f t="array" ref="P662">_xlfn.IFS(Q662="Kg",M662/1000,Q662="Lb",M662/500,Q662="U",M662/M662,Q662="125 g",M662/125,Q662="1100 ml",M662/1100,Q662="500 g",M662/500,Q662="250 g",M662/250,Q662="380 g",M662/380,Q662="5 g",M662/5,Q662="1 g",M662/1, Q662="90 g",M662/90,Q662="10 g",M662/10,Q662="300 g",M662/300,Q662="55 g",M662/55,Q662="500 cc",M662/500,Q662="22 g",M662/22,Q662="25 g",M662/25,Q662="500 ml",M662/500,Q662="12 g",(M662/12),Q662="8 g",M662/8, Q662="250 cc",M662/250,Q662="60 ml",M662/60,Q662="30 g",M662/30,Q662="250 ml",M662/250,Q662="20 g",M662/20)</f>
        <v>5.6000000000000001E-2</v>
      </c>
      <c r="Q662" s="25" t="s">
        <v>293</v>
      </c>
      <c r="R662" s="25" t="s">
        <v>237</v>
      </c>
      <c r="S662" s="25" t="s">
        <v>238</v>
      </c>
      <c r="T662" s="25" t="s">
        <v>239</v>
      </c>
      <c r="U662" s="25">
        <v>68</v>
      </c>
      <c r="V662" s="25" t="s">
        <v>240</v>
      </c>
      <c r="W662" s="23" t="s">
        <v>452</v>
      </c>
    </row>
    <row r="663" spans="1:23" x14ac:dyDescent="0.2">
      <c r="A663" s="32" t="s">
        <v>130</v>
      </c>
      <c r="B663" s="25" t="s">
        <v>249</v>
      </c>
      <c r="C663" s="24" t="s">
        <v>317</v>
      </c>
      <c r="D663" s="22" t="s">
        <v>354</v>
      </c>
      <c r="E663" s="24" t="s">
        <v>242</v>
      </c>
      <c r="F663" s="24" t="s">
        <v>222</v>
      </c>
      <c r="G663" s="22" t="s">
        <v>221</v>
      </c>
      <c r="H663" s="30" t="s">
        <v>322</v>
      </c>
      <c r="I663" s="31" t="s">
        <v>323</v>
      </c>
      <c r="J663" s="31" t="s">
        <v>264</v>
      </c>
      <c r="K663" s="33" t="s">
        <v>280</v>
      </c>
      <c r="L663" s="26" t="s">
        <v>281</v>
      </c>
      <c r="M663" s="39">
        <v>55</v>
      </c>
      <c r="N663" s="39">
        <v>55</v>
      </c>
      <c r="O663" s="29">
        <v>45558</v>
      </c>
      <c r="P663" s="42" cm="1">
        <f t="array" ref="P663">_xlfn.IFS(Q663="Kg",M663/1000,Q663="Lb",M663/500,Q663="U",M663/M663,Q663="125 g",M663/125,Q663="1100 ml",M663/1100,Q663="500 g",M663/500,Q663="250 g",M663/250,Q663="380 g",M663/380,Q663="5 g",M663/5,Q663="1 g",M663/1, Q663="90 g",M663/90,Q663="10 g",M663/10,Q663="300 g",M663/300,Q663="55 g",M663/55,Q663="500 cc",M663/500,Q663="22 g",M663/22,Q663="25 g",M663/25,Q663="500 ml",M663/500,Q663="12 g",(M663/12),Q663="8 g",M663/8, Q663="250 cc",M663/250,Q663="60 ml",M663/60,Q663="30 g",M663/30,Q663="250 ml",M663/250,Q663="20 g",M663/20)</f>
        <v>0.11</v>
      </c>
      <c r="Q663" s="25" t="s">
        <v>265</v>
      </c>
      <c r="R663" s="25" t="s">
        <v>237</v>
      </c>
      <c r="S663" s="25" t="s">
        <v>238</v>
      </c>
      <c r="T663" s="25" t="s">
        <v>239</v>
      </c>
      <c r="U663" s="25">
        <v>68</v>
      </c>
      <c r="V663" s="25" t="s">
        <v>240</v>
      </c>
      <c r="W663" s="23" t="s">
        <v>452</v>
      </c>
    </row>
    <row r="664" spans="1:23" x14ac:dyDescent="0.2">
      <c r="A664" s="32" t="s">
        <v>130</v>
      </c>
      <c r="B664" s="25" t="s">
        <v>249</v>
      </c>
      <c r="C664" s="24" t="s">
        <v>317</v>
      </c>
      <c r="D664" s="22" t="s">
        <v>354</v>
      </c>
      <c r="E664" s="24" t="s">
        <v>242</v>
      </c>
      <c r="F664" s="24" t="s">
        <v>222</v>
      </c>
      <c r="G664" s="22" t="s">
        <v>221</v>
      </c>
      <c r="H664" s="30" t="s">
        <v>322</v>
      </c>
      <c r="I664" s="31" t="s">
        <v>323</v>
      </c>
      <c r="J664" s="31" t="s">
        <v>287</v>
      </c>
      <c r="K664" s="33" t="s">
        <v>164</v>
      </c>
      <c r="L664" s="26" t="s">
        <v>200</v>
      </c>
      <c r="M664" s="39">
        <v>11</v>
      </c>
      <c r="N664" s="39">
        <v>11</v>
      </c>
      <c r="O664" s="29">
        <v>45558</v>
      </c>
      <c r="P664" s="42" cm="1">
        <f t="array" ref="P664">_xlfn.IFS(Q664="Kg",M664/1000,Q664="Lb",M664/500,Q664="U",M664/M664,Q664="125 g",M664/125,Q664="1100 ml",M664/1100,Q664="500 g",M664/500,Q664="250 g",M664/250,Q664="380 g",M664/380,Q664="5 g",M664/5,Q664="1 g",M664/1, Q664="90 g",M664/90,Q664="10 g",M664/10,Q664="300 g",M664/300,Q664="55 g",M664/55,Q664="500 cc",M664/500,Q664="22 g",M664/22,Q664="25 g",M664/25,Q664="500 ml",M664/500,Q664="12 g",(M664/12),Q664="8 g",M664/8, Q664="250 cc",M664/250,Q664="60 ml",M664/60,Q664="30 g",M664/30,Q664="250 ml",M664/250,Q664="20 g",M664/20)</f>
        <v>1.0999999999999999E-2</v>
      </c>
      <c r="Q664" s="25" t="s">
        <v>275</v>
      </c>
      <c r="R664" s="25" t="s">
        <v>237</v>
      </c>
      <c r="S664" s="25" t="s">
        <v>238</v>
      </c>
      <c r="T664" s="25" t="s">
        <v>239</v>
      </c>
      <c r="U664" s="25">
        <v>68</v>
      </c>
      <c r="V664" s="25" t="s">
        <v>240</v>
      </c>
      <c r="W664" s="23" t="s">
        <v>452</v>
      </c>
    </row>
    <row r="665" spans="1:23" x14ac:dyDescent="0.2">
      <c r="A665" s="32" t="s">
        <v>130</v>
      </c>
      <c r="B665" s="25" t="s">
        <v>249</v>
      </c>
      <c r="C665" s="24" t="s">
        <v>317</v>
      </c>
      <c r="D665" s="22" t="s">
        <v>354</v>
      </c>
      <c r="E665" s="24" t="s">
        <v>242</v>
      </c>
      <c r="F665" s="24" t="s">
        <v>222</v>
      </c>
      <c r="G665" s="22" t="s">
        <v>221</v>
      </c>
      <c r="H665" s="30" t="s">
        <v>322</v>
      </c>
      <c r="I665" s="31" t="s">
        <v>323</v>
      </c>
      <c r="J665" s="31" t="s">
        <v>267</v>
      </c>
      <c r="K665" s="33" t="s">
        <v>324</v>
      </c>
      <c r="L665" s="26" t="s">
        <v>325</v>
      </c>
      <c r="M665" s="39">
        <v>4</v>
      </c>
      <c r="N665" s="39">
        <v>4</v>
      </c>
      <c r="O665" s="29">
        <v>45558</v>
      </c>
      <c r="P665" s="42" cm="1">
        <f t="array" ref="P665">_xlfn.IFS(Q665="Kg",M665/1000,Q665="Lb",M665/500,Q665="U",M665/M665,Q665="125 g",M665/125,Q665="1100 ml",M665/1100,Q665="500 g",M665/500,Q665="250 g",M665/250,Q665="380 g",M665/380,Q665="5 g",M665/5,Q665="1 g",M665/1, Q665="90 g",M665/90,Q665="10 g",M665/10,Q665="300 g",M665/300,Q665="55 g",M665/55,Q665="500 cc",M665/500,Q665="22 g",M665/22,Q665="25 g",M665/25,Q665="500 ml",M665/500,Q665="12 g",(M665/12),Q665="8 g",M665/8, Q665="250 cc",M665/250,Q665="60 ml",M665/60,Q665="30 g",M665/30,Q665="250 ml",M665/250,Q665="20 g",M665/20)</f>
        <v>1.3333333333333334E-2</v>
      </c>
      <c r="Q665" s="25" t="s">
        <v>326</v>
      </c>
      <c r="R665" s="25" t="s">
        <v>237</v>
      </c>
      <c r="S665" s="25" t="s">
        <v>238</v>
      </c>
      <c r="T665" s="25" t="s">
        <v>239</v>
      </c>
      <c r="U665" s="25">
        <v>68</v>
      </c>
      <c r="V665" s="25" t="s">
        <v>240</v>
      </c>
      <c r="W665" s="23" t="s">
        <v>452</v>
      </c>
    </row>
    <row r="666" spans="1:23" x14ac:dyDescent="0.2">
      <c r="A666" s="32" t="s">
        <v>130</v>
      </c>
      <c r="B666" s="25" t="s">
        <v>249</v>
      </c>
      <c r="C666" s="24" t="s">
        <v>317</v>
      </c>
      <c r="D666" s="22" t="s">
        <v>354</v>
      </c>
      <c r="E666" s="24" t="s">
        <v>242</v>
      </c>
      <c r="F666" s="24" t="s">
        <v>222</v>
      </c>
      <c r="G666" s="22" t="s">
        <v>221</v>
      </c>
      <c r="H666" s="30" t="s">
        <v>322</v>
      </c>
      <c r="I666" s="31" t="s">
        <v>323</v>
      </c>
      <c r="J666" s="31" t="s">
        <v>266</v>
      </c>
      <c r="K666" s="33" t="s">
        <v>282</v>
      </c>
      <c r="L666" s="26" t="s">
        <v>78</v>
      </c>
      <c r="M666" s="39">
        <v>6</v>
      </c>
      <c r="N666" s="39">
        <v>5</v>
      </c>
      <c r="O666" s="29">
        <v>45558</v>
      </c>
      <c r="P666" s="42" cm="1">
        <f t="array" ref="P666">_xlfn.IFS(Q666="Kg",M666/1000,Q666="Lb",M666/500,Q666="U",M666/M666,Q666="125 g",M666/125,Q666="1100 ml",M666/1100,Q666="500 g",M666/500,Q666="250 g",M666/250,Q666="380 g",M666/380,Q666="5 g",M666/5,Q666="1 g",M666/1, Q666="90 g",M666/90,Q666="10 g",M666/10,Q666="300 g",M666/300,Q666="55 g",M666/55,Q666="500 cc",M666/500,Q666="22 g",M666/22,Q666="25 g",M666/25,Q666="500 ml",M666/500,Q666="12 g",(M666/12),Q666="8 g",M666/8, Q666="250 cc",M666/250,Q666="60 ml",M666/60,Q666="30 g",M666/30,Q666="250 ml",M666/250,Q666="20 g",M666/20)</f>
        <v>0.10909090909090909</v>
      </c>
      <c r="Q666" s="25" t="s">
        <v>283</v>
      </c>
      <c r="R666" s="25" t="s">
        <v>237</v>
      </c>
      <c r="S666" s="25" t="s">
        <v>238</v>
      </c>
      <c r="T666" s="25" t="s">
        <v>239</v>
      </c>
      <c r="U666" s="25">
        <v>68</v>
      </c>
      <c r="V666" s="25" t="s">
        <v>240</v>
      </c>
      <c r="W666" s="23" t="s">
        <v>452</v>
      </c>
    </row>
    <row r="667" spans="1:23" x14ac:dyDescent="0.2">
      <c r="A667" s="32" t="s">
        <v>130</v>
      </c>
      <c r="B667" s="25" t="s">
        <v>249</v>
      </c>
      <c r="C667" s="24" t="s">
        <v>317</v>
      </c>
      <c r="D667" s="22" t="s">
        <v>354</v>
      </c>
      <c r="E667" s="24" t="s">
        <v>242</v>
      </c>
      <c r="F667" s="24" t="s">
        <v>222</v>
      </c>
      <c r="G667" s="22" t="s">
        <v>221</v>
      </c>
      <c r="H667" s="30" t="s">
        <v>0</v>
      </c>
      <c r="I667" s="31" t="s">
        <v>465</v>
      </c>
      <c r="J667" s="31" t="s">
        <v>262</v>
      </c>
      <c r="K667" s="33" t="s">
        <v>254</v>
      </c>
      <c r="L667" s="26" t="s">
        <v>121</v>
      </c>
      <c r="M667" s="39">
        <v>184</v>
      </c>
      <c r="N667" s="39">
        <v>110</v>
      </c>
      <c r="O667" s="29">
        <v>45558</v>
      </c>
      <c r="P667" s="42" cm="1">
        <f t="array" ref="P667">_xlfn.IFS(Q667="Kg",M667/1000,Q667="Lb",M667/500,Q667="U",M667/M667,Q667="125 g",M667/125,Q667="1100 ml",M667/1100,Q667="500 g",M667/500,Q667="250 g",M667/250,Q667="380 g",M667/380,Q667="5 g",M667/5,Q667="1 g",M667/1, Q667="90 g",M667/90,Q667="10 g",M667/10,Q667="300 g",M667/300,Q667="55 g",M667/55,Q667="500 cc",M667/500,Q667="22 g",M667/22,Q667="25 g",M667/25,Q667="500 ml",M667/500,Q667="12 g",(M667/12),Q667="8 g",M667/8, Q667="250 cc",M667/250,Q667="60 ml",M667/60,Q667="30 g",M667/30,Q667="250 ml",M667/250,Q667="20 g",M667/20)</f>
        <v>0.184</v>
      </c>
      <c r="Q667" s="25" t="s">
        <v>275</v>
      </c>
      <c r="R667" s="25" t="s">
        <v>237</v>
      </c>
      <c r="S667" s="25" t="s">
        <v>460</v>
      </c>
      <c r="T667" s="25" t="s">
        <v>466</v>
      </c>
      <c r="U667" s="25">
        <v>68</v>
      </c>
      <c r="V667" s="25" t="s">
        <v>240</v>
      </c>
      <c r="W667" s="23" t="s">
        <v>452</v>
      </c>
    </row>
    <row r="668" spans="1:23" x14ac:dyDescent="0.2">
      <c r="A668" s="32" t="s">
        <v>130</v>
      </c>
      <c r="B668" s="25" t="s">
        <v>249</v>
      </c>
      <c r="C668" s="24" t="s">
        <v>317</v>
      </c>
      <c r="D668" s="22" t="s">
        <v>354</v>
      </c>
      <c r="E668" s="24" t="s">
        <v>242</v>
      </c>
      <c r="F668" s="24" t="s">
        <v>222</v>
      </c>
      <c r="G668" s="22" t="s">
        <v>221</v>
      </c>
      <c r="H668" s="30" t="s">
        <v>21</v>
      </c>
      <c r="I668" s="31" t="s">
        <v>327</v>
      </c>
      <c r="J668" s="31" t="s">
        <v>267</v>
      </c>
      <c r="K668" s="33" t="s">
        <v>255</v>
      </c>
      <c r="L668" s="26" t="s">
        <v>161</v>
      </c>
      <c r="M668" s="39">
        <v>7</v>
      </c>
      <c r="N668" s="39">
        <v>7</v>
      </c>
      <c r="O668" s="29">
        <v>45558</v>
      </c>
      <c r="P668" s="42" cm="1">
        <f t="array" ref="P668">_xlfn.IFS(Q668="Kg",M668/1000,Q668="Lb",M668/500,Q668="U",M668/M668,Q668="125 g",M668/125,Q668="1100 ml",M668/1100,Q668="500 g",M668/500,Q668="250 g",M668/250,Q668="380 g",M668/380,Q668="5 g",M668/5,Q668="1 g",M668/1, Q668="90 g",M668/90,Q668="10 g",M668/10,Q668="300 g",M668/300,Q668="55 g",M668/55,Q668="500 cc",M668/500,Q668="22 g",M668/22,Q668="25 g",M668/25,Q668="500 ml",M668/500,Q668="12 g",(M668/12),Q668="8 g",M668/8, Q668="250 cc",M668/250,Q668="60 ml",M668/60,Q668="30 g",M668/30,Q668="250 ml",M668/250,Q668="20 g",M668/20)</f>
        <v>2.8000000000000001E-2</v>
      </c>
      <c r="Q668" s="25" t="s">
        <v>293</v>
      </c>
      <c r="R668" s="25" t="s">
        <v>237</v>
      </c>
      <c r="S668" s="25" t="s">
        <v>238</v>
      </c>
      <c r="T668" s="25" t="s">
        <v>239</v>
      </c>
      <c r="U668" s="25">
        <v>68</v>
      </c>
      <c r="V668" s="25" t="s">
        <v>240</v>
      </c>
      <c r="W668" s="23" t="s">
        <v>452</v>
      </c>
    </row>
    <row r="669" spans="1:23" x14ac:dyDescent="0.2">
      <c r="A669" s="32" t="s">
        <v>130</v>
      </c>
      <c r="B669" s="25" t="s">
        <v>249</v>
      </c>
      <c r="C669" s="24" t="s">
        <v>317</v>
      </c>
      <c r="D669" s="22" t="s">
        <v>354</v>
      </c>
      <c r="E669" s="24" t="s">
        <v>242</v>
      </c>
      <c r="F669" s="24" t="s">
        <v>222</v>
      </c>
      <c r="G669" s="22" t="s">
        <v>221</v>
      </c>
      <c r="H669" s="30" t="s">
        <v>3</v>
      </c>
      <c r="I669" s="31" t="s">
        <v>187</v>
      </c>
      <c r="J669" s="31" t="s">
        <v>258</v>
      </c>
      <c r="K669" s="33" t="s">
        <v>259</v>
      </c>
      <c r="L669" s="26" t="s">
        <v>69</v>
      </c>
      <c r="M669" s="39">
        <v>2</v>
      </c>
      <c r="N669" s="39">
        <v>2</v>
      </c>
      <c r="O669" s="29">
        <v>45558</v>
      </c>
      <c r="P669" s="42" cm="1">
        <f t="array" ref="P669">_xlfn.IFS(Q669="Kg",M669/1000,Q669="Lb",M669/500,Q669="U",M669/M669,Q669="125 g",M669/125,Q669="1100 ml",M669/1100,Q669="500 g",M669/500,Q669="250 g",M669/250,Q669="380 g",M669/380,Q669="5 g",M669/5,Q669="1 g",M669/1, Q669="90 g",M669/90,Q669="10 g",M669/10,Q669="300 g",M669/300,Q669="55 g",M669/55,Q669="500 cc",M669/500,Q669="22 g",M669/22,Q669="25 g",M669/25,Q669="500 ml",M669/500,Q669="12 g",(M669/12),Q669="8 g",M669/8, Q669="250 cc",M669/250,Q669="60 ml",M669/60,Q669="30 g",M669/30,Q669="250 ml",M669/250,Q669="20 g",M669/20)</f>
        <v>8.0000000000000002E-3</v>
      </c>
      <c r="Q669" s="25" t="s">
        <v>260</v>
      </c>
      <c r="R669" s="25" t="s">
        <v>237</v>
      </c>
      <c r="S669" s="25" t="s">
        <v>238</v>
      </c>
      <c r="T669" s="25" t="s">
        <v>239</v>
      </c>
      <c r="U669" s="25">
        <v>68</v>
      </c>
      <c r="V669" s="25" t="s">
        <v>240</v>
      </c>
      <c r="W669" s="23" t="s">
        <v>452</v>
      </c>
    </row>
    <row r="670" spans="1:23" x14ac:dyDescent="0.2">
      <c r="A670" s="32" t="s">
        <v>130</v>
      </c>
      <c r="B670" s="25" t="s">
        <v>249</v>
      </c>
      <c r="C670" s="24" t="s">
        <v>317</v>
      </c>
      <c r="D670" s="22" t="s">
        <v>354</v>
      </c>
      <c r="E670" s="24" t="s">
        <v>242</v>
      </c>
      <c r="F670" s="24" t="s">
        <v>222</v>
      </c>
      <c r="G670" s="22" t="s">
        <v>221</v>
      </c>
      <c r="H670" s="30" t="s">
        <v>3</v>
      </c>
      <c r="I670" s="31" t="s">
        <v>187</v>
      </c>
      <c r="J670" s="31" t="s">
        <v>258</v>
      </c>
      <c r="K670" s="31" t="s">
        <v>328</v>
      </c>
      <c r="L670" s="26" t="s">
        <v>203</v>
      </c>
      <c r="M670" s="39">
        <v>2</v>
      </c>
      <c r="N670" s="39">
        <v>2</v>
      </c>
      <c r="O670" s="29">
        <v>45558</v>
      </c>
      <c r="P670" s="42" cm="1">
        <f t="array" ref="P670">_xlfn.IFS(Q670="Kg",M670/1000,Q670="Lb",M670/500,Q670="U",M670/M670,Q670="125 g",M670/125,Q670="1100 ml",M670/1100,Q670="500 g",M670/500,Q670="250 g",M670/250,Q670="380 g",M670/380,Q670="5 g",M670/5,Q670="1 g",M670/1, Q670="90 g",M670/90,Q670="10 g",M670/10,Q670="300 g",M670/300,Q670="55 g",M670/55,Q670="500 cc",M670/500,Q670="22 g",M670/22,Q670="25 g",M670/25,Q670="500 ml",M670/500,Q670="12 g",(M670/12),Q670="8 g",M670/8, Q670="250 cc",M670/250,Q670="60 ml",M670/60,Q670="30 g",M670/30,Q670="250 ml",M670/250,Q670="20 g",M670/20)</f>
        <v>1.6E-2</v>
      </c>
      <c r="Q670" s="25" t="s">
        <v>292</v>
      </c>
      <c r="R670" s="25" t="s">
        <v>237</v>
      </c>
      <c r="S670" s="25" t="s">
        <v>238</v>
      </c>
      <c r="T670" s="25" t="s">
        <v>239</v>
      </c>
      <c r="U670" s="25">
        <v>68</v>
      </c>
      <c r="V670" s="25" t="s">
        <v>240</v>
      </c>
      <c r="W670" s="23" t="s">
        <v>452</v>
      </c>
    </row>
    <row r="671" spans="1:23" x14ac:dyDescent="0.2">
      <c r="A671" s="32" t="s">
        <v>130</v>
      </c>
      <c r="B671" s="25" t="s">
        <v>249</v>
      </c>
      <c r="C671" s="24" t="s">
        <v>317</v>
      </c>
      <c r="D671" s="22" t="s">
        <v>354</v>
      </c>
      <c r="E671" s="24" t="s">
        <v>242</v>
      </c>
      <c r="F671" s="24" t="s">
        <v>222</v>
      </c>
      <c r="G671" s="22" t="s">
        <v>221</v>
      </c>
      <c r="H671" s="30" t="s">
        <v>132</v>
      </c>
      <c r="I671" s="31" t="s">
        <v>116</v>
      </c>
      <c r="J671" s="31" t="s">
        <v>271</v>
      </c>
      <c r="K671" s="33" t="s">
        <v>133</v>
      </c>
      <c r="L671" s="26" t="s">
        <v>59</v>
      </c>
      <c r="M671" s="39">
        <v>1</v>
      </c>
      <c r="N671" s="39">
        <v>1</v>
      </c>
      <c r="O671" s="29">
        <v>45558</v>
      </c>
      <c r="P671" s="42" cm="1">
        <f t="array" ref="P671">_xlfn.IFS(Q671="Kg",M671/1000,Q671="Lb",M671/500,Q671="U",M671/M671,Q671="125 g",M671/125,Q671="1100 ml",M671/1100,Q671="500 g",M671/500,Q671="250 g",M671/250,Q671="380 g",M671/380,Q671="5 g",M671/5,Q671="1 g",M671/1, Q671="90 g",M671/90,Q671="10 g",M671/10,Q671="300 g",M671/300,Q671="55 g",M671/55,Q671="500 cc",M671/500,Q671="22 g",M671/22,Q671="25 g",M671/25,Q671="500 ml",M671/500,Q671="12 g",(M671/12),Q671="8 g",M671/8, Q671="250 cc",M671/250,Q671="60 ml",M671/60,Q671="30 g",M671/30,Q671="250 ml",M671/250,Q671="20 g",M671/20)</f>
        <v>2E-3</v>
      </c>
      <c r="Q671" s="25" t="s">
        <v>265</v>
      </c>
      <c r="R671" s="25" t="s">
        <v>237</v>
      </c>
      <c r="S671" s="25" t="s">
        <v>238</v>
      </c>
      <c r="T671" s="25" t="s">
        <v>239</v>
      </c>
      <c r="U671" s="25">
        <v>68</v>
      </c>
      <c r="V671" s="25" t="s">
        <v>240</v>
      </c>
      <c r="W671" s="23" t="s">
        <v>452</v>
      </c>
    </row>
    <row r="672" spans="1:23" x14ac:dyDescent="0.2">
      <c r="A672" s="32" t="s">
        <v>130</v>
      </c>
      <c r="B672" s="25" t="s">
        <v>249</v>
      </c>
      <c r="C672" s="24" t="s">
        <v>317</v>
      </c>
      <c r="D672" s="22" t="s">
        <v>354</v>
      </c>
      <c r="E672" s="24" t="s">
        <v>242</v>
      </c>
      <c r="F672" s="24" t="s">
        <v>222</v>
      </c>
      <c r="G672" s="22" t="s">
        <v>223</v>
      </c>
      <c r="H672" s="30" t="s">
        <v>4</v>
      </c>
      <c r="I672" s="31" t="s">
        <v>468</v>
      </c>
      <c r="J672" s="31" t="s">
        <v>287</v>
      </c>
      <c r="K672" s="33" t="s">
        <v>286</v>
      </c>
      <c r="L672" s="26" t="s">
        <v>74</v>
      </c>
      <c r="M672" s="39">
        <v>13</v>
      </c>
      <c r="N672" s="39">
        <v>13</v>
      </c>
      <c r="O672" s="29">
        <v>45559</v>
      </c>
      <c r="P672" s="42" cm="1">
        <f t="array" ref="P672">_xlfn.IFS(Q672="Kg",M672/1000,Q672="Lb",M672/500,Q672="U",M672/M672,Q672="125 g",M672/125,Q672="1100 ml",M672/1100,Q672="500 g",M672/500,Q672="250 g",M672/250,Q672="380 g",M672/380,Q672="5 g",M672/5,Q672="1 g",M672/1, Q672="90 g",M672/90,Q672="10 g",M672/10,Q672="300 g",M672/300,Q672="55 g",M672/55,Q672="500 cc",M672/500,Q672="22 g",M672/22,Q672="25 g",M672/25,Q672="500 ml",M672/500,Q672="12 g",(M672/12),Q672="8 g",M672/8, Q672="250 cc",M672/250,Q672="60 ml",M672/60,Q672="30 g",M672/30,Q672="250 ml",M672/250,Q672="20 g",M672/20)</f>
        <v>3.4210526315789476E-2</v>
      </c>
      <c r="Q672" s="25" t="s">
        <v>288</v>
      </c>
      <c r="R672" s="25" t="s">
        <v>237</v>
      </c>
      <c r="S672" s="25" t="s">
        <v>238</v>
      </c>
      <c r="T672" s="25" t="s">
        <v>239</v>
      </c>
      <c r="U672" s="25">
        <v>68</v>
      </c>
      <c r="V672" s="25" t="s">
        <v>240</v>
      </c>
      <c r="W672" s="23" t="s">
        <v>452</v>
      </c>
    </row>
    <row r="673" spans="1:23" x14ac:dyDescent="0.2">
      <c r="A673" s="32" t="s">
        <v>130</v>
      </c>
      <c r="B673" s="25" t="s">
        <v>249</v>
      </c>
      <c r="C673" s="24" t="s">
        <v>317</v>
      </c>
      <c r="D673" s="22" t="s">
        <v>354</v>
      </c>
      <c r="E673" s="24" t="s">
        <v>242</v>
      </c>
      <c r="F673" s="24" t="s">
        <v>222</v>
      </c>
      <c r="G673" s="22" t="s">
        <v>223</v>
      </c>
      <c r="H673" s="30" t="s">
        <v>4</v>
      </c>
      <c r="I673" s="31" t="s">
        <v>468</v>
      </c>
      <c r="J673" s="31" t="s">
        <v>262</v>
      </c>
      <c r="K673" s="31" t="s">
        <v>310</v>
      </c>
      <c r="L673" s="26" t="s">
        <v>311</v>
      </c>
      <c r="M673" s="39">
        <v>70</v>
      </c>
      <c r="N673" s="39">
        <v>60</v>
      </c>
      <c r="O673" s="29">
        <v>45559</v>
      </c>
      <c r="P673" s="42" cm="1">
        <f t="array" ref="P673">_xlfn.IFS(Q673="Kg",M673/1000,Q673="Lb",M673/500,Q673="U",M673/M673,Q673="125 g",M673/125,Q673="1100 ml",M673/1100,Q673="500 g",M673/500,Q673="250 g",M673/250,Q673="380 g",M673/380,Q673="5 g",M673/5,Q673="1 g",M673/1, Q673="90 g",M673/90,Q673="10 g",M673/10,Q673="300 g",M673/300,Q673="55 g",M673/55,Q673="500 cc",M673/500,Q673="22 g",M673/22,Q673="25 g",M673/25,Q673="500 ml",M673/500,Q673="12 g",(M673/12),Q673="8 g",M673/8, Q673="250 cc",M673/250,Q673="60 ml",M673/60,Q673="30 g",M673/30,Q673="250 ml",M673/250,Q673="20 g",M673/20)</f>
        <v>7.0000000000000007E-2</v>
      </c>
      <c r="Q673" s="25" t="s">
        <v>275</v>
      </c>
      <c r="R673" s="25" t="s">
        <v>237</v>
      </c>
      <c r="S673" s="25" t="s">
        <v>460</v>
      </c>
      <c r="T673" s="25" t="s">
        <v>469</v>
      </c>
      <c r="U673" s="25">
        <v>68</v>
      </c>
      <c r="V673" s="25" t="s">
        <v>240</v>
      </c>
      <c r="W673" s="23" t="s">
        <v>452</v>
      </c>
    </row>
    <row r="674" spans="1:23" x14ac:dyDescent="0.2">
      <c r="A674" s="32" t="s">
        <v>130</v>
      </c>
      <c r="B674" s="25" t="s">
        <v>249</v>
      </c>
      <c r="C674" s="24" t="s">
        <v>317</v>
      </c>
      <c r="D674" s="22" t="s">
        <v>354</v>
      </c>
      <c r="E674" s="24" t="s">
        <v>242</v>
      </c>
      <c r="F674" s="24" t="s">
        <v>222</v>
      </c>
      <c r="G674" s="22" t="s">
        <v>223</v>
      </c>
      <c r="H674" s="30" t="s">
        <v>329</v>
      </c>
      <c r="I674" s="31" t="s">
        <v>159</v>
      </c>
      <c r="J674" s="31" t="s">
        <v>266</v>
      </c>
      <c r="K674" s="33" t="s">
        <v>309</v>
      </c>
      <c r="L674" s="26" t="s">
        <v>57</v>
      </c>
      <c r="M674" s="39">
        <v>60</v>
      </c>
      <c r="N674" s="39">
        <v>60</v>
      </c>
      <c r="O674" s="29">
        <v>45559</v>
      </c>
      <c r="P674" s="42" cm="1">
        <f t="array" ref="P674">_xlfn.IFS(Q674="Kg",M674/1000,Q674="Lb",M674/500,Q674="U",M674/M674,Q674="125 g",M674/125,Q674="1100 ml",M674/1100,Q674="500 g",M674/500,Q674="250 g",M674/250,Q674="380 g",M674/380,Q674="5 g",M674/5,Q674="1 g",M674/1, Q674="90 g",M674/90,Q674="10 g",M674/10,Q674="300 g",M674/300,Q674="55 g",M674/55,Q674="500 cc",M674/500,Q674="22 g",M674/22,Q674="25 g",M674/25,Q674="500 ml",M674/500,Q674="12 g",(M674/12),Q674="8 g",M674/8, Q674="250 cc",M674/250,Q674="60 ml",M674/60,Q674="30 g",M674/30,Q674="250 ml",M674/250,Q674="20 g",M674/20)</f>
        <v>0.06</v>
      </c>
      <c r="Q674" s="25" t="s">
        <v>275</v>
      </c>
      <c r="R674" s="25" t="s">
        <v>237</v>
      </c>
      <c r="S674" s="25" t="s">
        <v>238</v>
      </c>
      <c r="T674" s="25" t="s">
        <v>239</v>
      </c>
      <c r="U674" s="25">
        <v>68</v>
      </c>
      <c r="V674" s="25" t="s">
        <v>240</v>
      </c>
      <c r="W674" s="23" t="s">
        <v>452</v>
      </c>
    </row>
    <row r="675" spans="1:23" x14ac:dyDescent="0.2">
      <c r="A675" s="32" t="s">
        <v>130</v>
      </c>
      <c r="B675" s="25" t="s">
        <v>249</v>
      </c>
      <c r="C675" s="24" t="s">
        <v>317</v>
      </c>
      <c r="D675" s="22" t="s">
        <v>354</v>
      </c>
      <c r="E675" s="24" t="s">
        <v>242</v>
      </c>
      <c r="F675" s="24" t="s">
        <v>222</v>
      </c>
      <c r="G675" s="22" t="s">
        <v>223</v>
      </c>
      <c r="H675" s="30" t="s">
        <v>329</v>
      </c>
      <c r="I675" s="31" t="s">
        <v>159</v>
      </c>
      <c r="J675" s="31" t="s">
        <v>262</v>
      </c>
      <c r="K675" s="33" t="s">
        <v>312</v>
      </c>
      <c r="L675" s="26" t="s">
        <v>61</v>
      </c>
      <c r="M675" s="39">
        <v>10</v>
      </c>
      <c r="N675" s="39">
        <v>8</v>
      </c>
      <c r="O675" s="29">
        <v>45559</v>
      </c>
      <c r="P675" s="42" cm="1">
        <f t="array" ref="P675">_xlfn.IFS(Q675="Kg",M675/1000,Q675="Lb",M675/500,Q675="U",M675/M675,Q675="125 g",M675/125,Q675="1100 ml",M675/1100,Q675="500 g",M675/500,Q675="250 g",M675/250,Q675="380 g",M675/380,Q675="5 g",M675/5,Q675="1 g",M675/1, Q675="90 g",M675/90,Q675="10 g",M675/10,Q675="300 g",M675/300,Q675="55 g",M675/55,Q675="500 cc",M675/500,Q675="22 g",M675/22,Q675="25 g",M675/25,Q675="500 ml",M675/500,Q675="12 g",(M675/12),Q675="8 g",M675/8, Q675="250 cc",M675/250,Q675="60 ml",M675/60,Q675="30 g",M675/30,Q675="250 ml",M675/250,Q675="20 g",M675/20)</f>
        <v>0.01</v>
      </c>
      <c r="Q675" s="25" t="s">
        <v>275</v>
      </c>
      <c r="R675" s="25" t="s">
        <v>237</v>
      </c>
      <c r="S675" s="25" t="s">
        <v>238</v>
      </c>
      <c r="T675" s="25" t="s">
        <v>239</v>
      </c>
      <c r="U675" s="25">
        <v>68</v>
      </c>
      <c r="V675" s="25" t="s">
        <v>240</v>
      </c>
      <c r="W675" s="23" t="s">
        <v>452</v>
      </c>
    </row>
    <row r="676" spans="1:23" x14ac:dyDescent="0.2">
      <c r="A676" s="32" t="s">
        <v>130</v>
      </c>
      <c r="B676" s="25" t="s">
        <v>249</v>
      </c>
      <c r="C676" s="24" t="s">
        <v>317</v>
      </c>
      <c r="D676" s="22" t="s">
        <v>354</v>
      </c>
      <c r="E676" s="24" t="s">
        <v>242</v>
      </c>
      <c r="F676" s="24" t="s">
        <v>222</v>
      </c>
      <c r="G676" s="22" t="s">
        <v>223</v>
      </c>
      <c r="H676" s="30" t="s">
        <v>329</v>
      </c>
      <c r="I676" s="31" t="s">
        <v>159</v>
      </c>
      <c r="J676" s="31" t="s">
        <v>262</v>
      </c>
      <c r="K676" s="33" t="s">
        <v>273</v>
      </c>
      <c r="L676" s="26" t="s">
        <v>75</v>
      </c>
      <c r="M676" s="39">
        <v>4</v>
      </c>
      <c r="N676" s="39">
        <v>3.8</v>
      </c>
      <c r="O676" s="29">
        <v>45559</v>
      </c>
      <c r="P676" s="42" cm="1">
        <f t="array" ref="P676">_xlfn.IFS(Q676="Kg",M676/1000,Q676="Lb",M676/500,Q676="U",M676/M676,Q676="125 g",M676/125,Q676="1100 ml",M676/1100,Q676="500 g",M676/500,Q676="250 g",M676/250,Q676="380 g",M676/380,Q676="5 g",M676/5,Q676="1 g",M676/1, Q676="90 g",M676/90,Q676="10 g",M676/10,Q676="300 g",M676/300,Q676="55 g",M676/55,Q676="500 cc",M676/500,Q676="22 g",M676/22,Q676="25 g",M676/25,Q676="500 ml",M676/500,Q676="12 g",(M676/12),Q676="8 g",M676/8, Q676="250 cc",M676/250,Q676="60 ml",M676/60,Q676="30 g",M676/30,Q676="250 ml",M676/250,Q676="20 g",M676/20)</f>
        <v>4.0000000000000001E-3</v>
      </c>
      <c r="Q676" s="25" t="s">
        <v>275</v>
      </c>
      <c r="R676" s="25" t="s">
        <v>237</v>
      </c>
      <c r="S676" s="25" t="s">
        <v>238</v>
      </c>
      <c r="T676" s="25" t="s">
        <v>239</v>
      </c>
      <c r="U676" s="25">
        <v>68</v>
      </c>
      <c r="V676" s="25" t="s">
        <v>240</v>
      </c>
      <c r="W676" s="23" t="s">
        <v>452</v>
      </c>
    </row>
    <row r="677" spans="1:23" x14ac:dyDescent="0.2">
      <c r="A677" s="32" t="s">
        <v>130</v>
      </c>
      <c r="B677" s="25" t="s">
        <v>249</v>
      </c>
      <c r="C677" s="24" t="s">
        <v>317</v>
      </c>
      <c r="D677" s="22" t="s">
        <v>354</v>
      </c>
      <c r="E677" s="24" t="s">
        <v>242</v>
      </c>
      <c r="F677" s="24" t="s">
        <v>222</v>
      </c>
      <c r="G677" s="22" t="s">
        <v>223</v>
      </c>
      <c r="H677" s="30" t="s">
        <v>329</v>
      </c>
      <c r="I677" s="31" t="s">
        <v>159</v>
      </c>
      <c r="J677" s="31" t="s">
        <v>271</v>
      </c>
      <c r="K677" s="33" t="s">
        <v>256</v>
      </c>
      <c r="L677" s="26" t="s">
        <v>295</v>
      </c>
      <c r="M677" s="39">
        <v>0.25</v>
      </c>
      <c r="N677" s="39">
        <v>0.25</v>
      </c>
      <c r="O677" s="29">
        <v>45559</v>
      </c>
      <c r="P677" s="42" cm="1">
        <f t="array" ref="P677">_xlfn.IFS(Q677="Kg",M677/1000,Q677="Lb",M677/500,Q677="U",M677/M677,Q677="125 g",M677/125,Q677="1100 ml",M677/1100,Q677="500 g",M677/500,Q677="250 g",M677/250,Q677="380 g",M677/380,Q677="5 g",M677/5,Q677="1 g",M677/1, Q677="90 g",M677/90,Q677="10 g",M677/10,Q677="300 g",M677/300,Q677="55 g",M677/55,Q677="500 cc",M677/500,Q677="22 g",M677/22,Q677="25 g",M677/25,Q677="500 ml",M677/500,Q677="12 g",(M677/12),Q677="8 g",M677/8, Q677="250 cc",M677/250,Q677="60 ml",M677/60,Q677="30 g",M677/30,Q677="250 ml",M677/250,Q677="20 g",M677/20)</f>
        <v>2.5000000000000001E-2</v>
      </c>
      <c r="Q677" s="25" t="s">
        <v>296</v>
      </c>
      <c r="R677" s="25" t="s">
        <v>237</v>
      </c>
      <c r="S677" s="25" t="s">
        <v>238</v>
      </c>
      <c r="T677" s="25" t="s">
        <v>239</v>
      </c>
      <c r="U677" s="25">
        <v>68</v>
      </c>
      <c r="V677" s="25" t="s">
        <v>240</v>
      </c>
      <c r="W677" s="23" t="s">
        <v>452</v>
      </c>
    </row>
    <row r="678" spans="1:23" x14ac:dyDescent="0.2">
      <c r="A678" s="32" t="s">
        <v>130</v>
      </c>
      <c r="B678" s="25" t="s">
        <v>249</v>
      </c>
      <c r="C678" s="24" t="s">
        <v>317</v>
      </c>
      <c r="D678" s="22" t="s">
        <v>354</v>
      </c>
      <c r="E678" s="24" t="s">
        <v>242</v>
      </c>
      <c r="F678" s="24" t="s">
        <v>222</v>
      </c>
      <c r="G678" s="22" t="s">
        <v>223</v>
      </c>
      <c r="H678" s="30" t="s">
        <v>329</v>
      </c>
      <c r="I678" s="31" t="s">
        <v>159</v>
      </c>
      <c r="J678" s="31" t="s">
        <v>271</v>
      </c>
      <c r="K678" s="30" t="s">
        <v>253</v>
      </c>
      <c r="L678" s="26" t="s">
        <v>304</v>
      </c>
      <c r="M678" s="39">
        <v>0.25</v>
      </c>
      <c r="N678" s="39">
        <v>0.25</v>
      </c>
      <c r="O678" s="29">
        <v>45559</v>
      </c>
      <c r="P678" s="42" cm="1">
        <f t="array" ref="P678">_xlfn.IFS(Q678="Kg",M678/1000,Q678="Lb",M678/500,Q678="U",M678/M678,Q678="125 g",M678/125,Q678="1100 ml",M678/1100,Q678="500 g",M678/500,Q678="250 g",M678/250,Q678="380 g",M678/380,Q678="5 g",M678/5,Q678="1 g",M678/1, Q678="90 g",M678/90,Q678="10 g",M678/10,Q678="300 g",M678/300,Q678="55 g",M678/55,Q678="500 cc",M678/500,Q678="22 g",M678/22,Q678="25 g",M678/25,Q678="500 ml",M678/500,Q678="12 g",(M678/12),Q678="8 g",M678/8, Q678="250 cc",M678/250,Q678="60 ml",M678/60,Q678="30 g",M678/30,Q678="250 ml",M678/250,Q678="20 g",M678/20)</f>
        <v>2.5000000000000001E-2</v>
      </c>
      <c r="Q678" s="25" t="s">
        <v>296</v>
      </c>
      <c r="R678" s="25" t="s">
        <v>237</v>
      </c>
      <c r="S678" s="25" t="s">
        <v>238</v>
      </c>
      <c r="T678" s="25" t="s">
        <v>239</v>
      </c>
      <c r="U678" s="25">
        <v>68</v>
      </c>
      <c r="V678" s="25" t="s">
        <v>240</v>
      </c>
      <c r="W678" s="23" t="s">
        <v>452</v>
      </c>
    </row>
    <row r="679" spans="1:23" x14ac:dyDescent="0.2">
      <c r="A679" s="32" t="s">
        <v>130</v>
      </c>
      <c r="B679" s="25" t="s">
        <v>249</v>
      </c>
      <c r="C679" s="24" t="s">
        <v>317</v>
      </c>
      <c r="D679" s="22" t="s">
        <v>354</v>
      </c>
      <c r="E679" s="24" t="s">
        <v>242</v>
      </c>
      <c r="F679" s="24" t="s">
        <v>222</v>
      </c>
      <c r="G679" s="22" t="s">
        <v>223</v>
      </c>
      <c r="H679" s="30" t="s">
        <v>329</v>
      </c>
      <c r="I679" s="31" t="s">
        <v>159</v>
      </c>
      <c r="J679" s="31" t="s">
        <v>262</v>
      </c>
      <c r="K679" s="33" t="s">
        <v>261</v>
      </c>
      <c r="L679" s="26" t="s">
        <v>131</v>
      </c>
      <c r="M679" s="39">
        <v>1</v>
      </c>
      <c r="N679" s="39">
        <v>0.95</v>
      </c>
      <c r="O679" s="29">
        <v>45559</v>
      </c>
      <c r="P679" s="42" cm="1">
        <f t="array" ref="P679">_xlfn.IFS(Q679="Kg",M679/1000,Q679="Lb",M679/500,Q679="U",M679/M679,Q679="125 g",M679/125,Q679="1100 ml",M679/1100,Q679="500 g",M679/500,Q679="250 g",M679/250,Q679="380 g",M679/380,Q679="5 g",M679/5,Q679="1 g",M679/1, Q679="90 g",M679/90,Q679="10 g",M679/10,Q679="300 g",M679/300,Q679="55 g",M679/55,Q679="500 cc",M679/500,Q679="22 g",M679/22,Q679="25 g",M679/25,Q679="500 ml",M679/500,Q679="12 g",(M679/12),Q679="8 g",M679/8, Q679="250 cc",M679/250,Q679="60 ml",M679/60,Q679="30 g",M679/30,Q679="250 ml",M679/250,Q679="20 g",M679/20)</f>
        <v>1E-3</v>
      </c>
      <c r="Q679" s="25" t="s">
        <v>275</v>
      </c>
      <c r="R679" s="25" t="s">
        <v>237</v>
      </c>
      <c r="S679" s="25" t="s">
        <v>238</v>
      </c>
      <c r="T679" s="25" t="s">
        <v>239</v>
      </c>
      <c r="U679" s="25">
        <v>68</v>
      </c>
      <c r="V679" s="25" t="s">
        <v>240</v>
      </c>
      <c r="W679" s="23" t="s">
        <v>452</v>
      </c>
    </row>
    <row r="680" spans="1:23" x14ac:dyDescent="0.2">
      <c r="A680" s="32" t="s">
        <v>130</v>
      </c>
      <c r="B680" s="25" t="s">
        <v>249</v>
      </c>
      <c r="C680" s="24" t="s">
        <v>317</v>
      </c>
      <c r="D680" s="22" t="s">
        <v>354</v>
      </c>
      <c r="E680" s="24" t="s">
        <v>242</v>
      </c>
      <c r="F680" s="24" t="s">
        <v>222</v>
      </c>
      <c r="G680" s="22" t="s">
        <v>223</v>
      </c>
      <c r="H680" s="30" t="s">
        <v>322</v>
      </c>
      <c r="I680" s="31" t="s">
        <v>330</v>
      </c>
      <c r="J680" s="31" t="s">
        <v>264</v>
      </c>
      <c r="K680" s="33" t="s">
        <v>279</v>
      </c>
      <c r="L680" s="26" t="s">
        <v>117</v>
      </c>
      <c r="M680" s="39">
        <v>55</v>
      </c>
      <c r="N680" s="39">
        <v>55</v>
      </c>
      <c r="O680" s="29">
        <v>45559</v>
      </c>
      <c r="P680" s="42" cm="1">
        <f t="array" ref="P680">_xlfn.IFS(Q680="Kg",M680/1000,Q680="Lb",M680/500,Q680="U",M680/M680,Q680="125 g",M680/125,Q680="1100 ml",M680/1100,Q680="500 g",M680/500,Q680="250 g",M680/250,Q680="380 g",M680/380,Q680="5 g",M680/5,Q680="1 g",M680/1, Q680="90 g",M680/90,Q680="10 g",M680/10,Q680="300 g",M680/300,Q680="55 g",M680/55,Q680="500 cc",M680/500,Q680="22 g",M680/22,Q680="25 g",M680/25,Q680="500 ml",M680/500,Q680="12 g",(M680/12),Q680="8 g",M680/8, Q680="250 cc",M680/250,Q680="60 ml",M680/60,Q680="30 g",M680/30,Q680="250 ml",M680/250,Q680="20 g",M680/20)</f>
        <v>0.11</v>
      </c>
      <c r="Q680" s="25" t="s">
        <v>265</v>
      </c>
      <c r="R680" s="25" t="s">
        <v>237</v>
      </c>
      <c r="S680" s="25" t="s">
        <v>238</v>
      </c>
      <c r="T680" s="25" t="s">
        <v>239</v>
      </c>
      <c r="U680" s="25">
        <v>68</v>
      </c>
      <c r="V680" s="25" t="s">
        <v>240</v>
      </c>
      <c r="W680" s="23" t="s">
        <v>452</v>
      </c>
    </row>
    <row r="681" spans="1:23" x14ac:dyDescent="0.2">
      <c r="A681" s="32" t="s">
        <v>130</v>
      </c>
      <c r="B681" s="25" t="s">
        <v>249</v>
      </c>
      <c r="C681" s="24" t="s">
        <v>317</v>
      </c>
      <c r="D681" s="22" t="s">
        <v>354</v>
      </c>
      <c r="E681" s="24" t="s">
        <v>242</v>
      </c>
      <c r="F681" s="24" t="s">
        <v>222</v>
      </c>
      <c r="G681" s="22" t="s">
        <v>223</v>
      </c>
      <c r="H681" s="30" t="s">
        <v>322</v>
      </c>
      <c r="I681" s="31" t="s">
        <v>330</v>
      </c>
      <c r="J681" s="31" t="s">
        <v>287</v>
      </c>
      <c r="K681" s="33" t="s">
        <v>164</v>
      </c>
      <c r="L681" s="26" t="s">
        <v>200</v>
      </c>
      <c r="M681" s="39">
        <v>2</v>
      </c>
      <c r="N681" s="39">
        <v>2</v>
      </c>
      <c r="O681" s="29">
        <v>45559</v>
      </c>
      <c r="P681" s="42" cm="1">
        <f t="array" ref="P681">_xlfn.IFS(Q681="Kg",M681/1000,Q681="Lb",M681/500,Q681="U",M681/M681,Q681="125 g",M681/125,Q681="1100 ml",M681/1100,Q681="500 g",M681/500,Q681="250 g",M681/250,Q681="380 g",M681/380,Q681="5 g",M681/5,Q681="1 g",M681/1, Q681="90 g",M681/90,Q681="10 g",M681/10,Q681="300 g",M681/300,Q681="55 g",M681/55,Q681="500 cc",M681/500,Q681="22 g",M681/22,Q681="25 g",M681/25,Q681="500 ml",M681/500,Q681="12 g",(M681/12),Q681="8 g",M681/8, Q681="250 cc",M681/250,Q681="60 ml",M681/60,Q681="30 g",M681/30,Q681="250 ml",M681/250,Q681="20 g",M681/20)</f>
        <v>2E-3</v>
      </c>
      <c r="Q681" s="25" t="s">
        <v>275</v>
      </c>
      <c r="R681" s="25" t="s">
        <v>237</v>
      </c>
      <c r="S681" s="25" t="s">
        <v>238</v>
      </c>
      <c r="T681" s="25" t="s">
        <v>239</v>
      </c>
      <c r="U681" s="25">
        <v>68</v>
      </c>
      <c r="V681" s="25" t="s">
        <v>240</v>
      </c>
      <c r="W681" s="23" t="s">
        <v>452</v>
      </c>
    </row>
    <row r="682" spans="1:23" x14ac:dyDescent="0.2">
      <c r="A682" s="32" t="s">
        <v>130</v>
      </c>
      <c r="B682" s="25" t="s">
        <v>249</v>
      </c>
      <c r="C682" s="24" t="s">
        <v>317</v>
      </c>
      <c r="D682" s="22" t="s">
        <v>354</v>
      </c>
      <c r="E682" s="24" t="s">
        <v>242</v>
      </c>
      <c r="F682" s="24" t="s">
        <v>222</v>
      </c>
      <c r="G682" s="22" t="s">
        <v>223</v>
      </c>
      <c r="H682" s="30" t="s">
        <v>21</v>
      </c>
      <c r="I682" s="31" t="s">
        <v>327</v>
      </c>
      <c r="J682" s="31" t="s">
        <v>267</v>
      </c>
      <c r="K682" s="33" t="s">
        <v>268</v>
      </c>
      <c r="L682" s="26" t="s">
        <v>68</v>
      </c>
      <c r="M682" s="39">
        <v>5</v>
      </c>
      <c r="N682" s="39">
        <v>5</v>
      </c>
      <c r="O682" s="29">
        <v>45559</v>
      </c>
      <c r="P682" s="42" cm="1">
        <f t="array" ref="P682">_xlfn.IFS(Q682="Kg",M682/1000,Q682="Lb",M682/500,Q682="U",M682/M682,Q682="125 g",M682/125,Q682="1100 ml",M682/1100,Q682="500 g",M682/500,Q682="250 g",M682/250,Q682="380 g",M682/380,Q682="5 g",M682/5,Q682="1 g",M682/1, Q682="90 g",M682/90,Q682="10 g",M682/10,Q682="300 g",M682/300,Q682="55 g",M682/55,Q682="500 cc",M682/500,Q682="22 g",M682/22,Q682="25 g",M682/25,Q682="500 ml",M682/500,Q682="12 g",(M682/12),Q682="8 g",M682/8, Q682="250 cc",M682/250,Q682="60 ml",M682/60,Q682="30 g",M682/30,Q682="250 ml",M682/250,Q682="20 g",M682/20)</f>
        <v>0.01</v>
      </c>
      <c r="Q682" s="25" t="s">
        <v>265</v>
      </c>
      <c r="R682" s="25" t="s">
        <v>237</v>
      </c>
      <c r="S682" s="25" t="s">
        <v>238</v>
      </c>
      <c r="T682" s="25" t="s">
        <v>239</v>
      </c>
      <c r="U682" s="25">
        <v>68</v>
      </c>
      <c r="V682" s="25" t="s">
        <v>240</v>
      </c>
      <c r="W682" s="23" t="s">
        <v>452</v>
      </c>
    </row>
    <row r="683" spans="1:23" x14ac:dyDescent="0.2">
      <c r="A683" s="32" t="s">
        <v>130</v>
      </c>
      <c r="B683" s="25" t="s">
        <v>249</v>
      </c>
      <c r="C683" s="24" t="s">
        <v>317</v>
      </c>
      <c r="D683" s="22" t="s">
        <v>354</v>
      </c>
      <c r="E683" s="24" t="s">
        <v>242</v>
      </c>
      <c r="F683" s="24" t="s">
        <v>222</v>
      </c>
      <c r="G683" s="22" t="s">
        <v>223</v>
      </c>
      <c r="H683" s="30" t="s">
        <v>3</v>
      </c>
      <c r="I683" s="31" t="s">
        <v>32</v>
      </c>
      <c r="J683" s="31" t="s">
        <v>258</v>
      </c>
      <c r="K683" s="33" t="s">
        <v>259</v>
      </c>
      <c r="L683" s="26" t="s">
        <v>69</v>
      </c>
      <c r="M683" s="39">
        <v>2</v>
      </c>
      <c r="N683" s="39">
        <v>2</v>
      </c>
      <c r="O683" s="29">
        <v>45559</v>
      </c>
      <c r="P683" s="42" cm="1">
        <f t="array" ref="P683">_xlfn.IFS(Q683="Kg",M683/1000,Q683="Lb",M683/500,Q683="U",M683/M683,Q683="125 g",M683/125,Q683="1100 ml",M683/1100,Q683="500 g",M683/500,Q683="250 g",M683/250,Q683="380 g",M683/380,Q683="5 g",M683/5,Q683="1 g",M683/1, Q683="90 g",M683/90,Q683="10 g",M683/10,Q683="300 g",M683/300,Q683="55 g",M683/55,Q683="500 cc",M683/500,Q683="22 g",M683/22,Q683="25 g",M683/25,Q683="500 ml",M683/500,Q683="12 g",(M683/12),Q683="8 g",M683/8, Q683="250 cc",M683/250,Q683="60 ml",M683/60,Q683="30 g",M683/30,Q683="250 ml",M683/250,Q683="20 g",M683/20)</f>
        <v>8.0000000000000002E-3</v>
      </c>
      <c r="Q683" s="25" t="s">
        <v>260</v>
      </c>
      <c r="R683" s="25" t="s">
        <v>237</v>
      </c>
      <c r="S683" s="25" t="s">
        <v>238</v>
      </c>
      <c r="T683" s="25" t="s">
        <v>239</v>
      </c>
      <c r="U683" s="25">
        <v>68</v>
      </c>
      <c r="V683" s="25" t="s">
        <v>240</v>
      </c>
      <c r="W683" s="23" t="s">
        <v>452</v>
      </c>
    </row>
    <row r="684" spans="1:23" x14ac:dyDescent="0.2">
      <c r="A684" s="32" t="s">
        <v>130</v>
      </c>
      <c r="B684" s="25" t="s">
        <v>249</v>
      </c>
      <c r="C684" s="24" t="s">
        <v>317</v>
      </c>
      <c r="D684" s="22" t="s">
        <v>354</v>
      </c>
      <c r="E684" s="24" t="s">
        <v>242</v>
      </c>
      <c r="F684" s="24" t="s">
        <v>222</v>
      </c>
      <c r="G684" s="22" t="s">
        <v>223</v>
      </c>
      <c r="H684" s="30" t="s">
        <v>3</v>
      </c>
      <c r="I684" s="31" t="s">
        <v>32</v>
      </c>
      <c r="J684" s="31" t="s">
        <v>258</v>
      </c>
      <c r="K684" s="31" t="s">
        <v>328</v>
      </c>
      <c r="L684" s="26" t="s">
        <v>203</v>
      </c>
      <c r="M684" s="39">
        <v>2</v>
      </c>
      <c r="N684" s="39">
        <v>2</v>
      </c>
      <c r="O684" s="29">
        <v>45559</v>
      </c>
      <c r="P684" s="42" cm="1">
        <f t="array" ref="P684">_xlfn.IFS(Q684="Kg",M684/1000,Q684="Lb",M684/500,Q684="U",M684/M684,Q684="125 g",M684/125,Q684="1100 ml",M684/1100,Q684="500 g",M684/500,Q684="250 g",M684/250,Q684="380 g",M684/380,Q684="5 g",M684/5,Q684="1 g",M684/1, Q684="90 g",M684/90,Q684="10 g",M684/10,Q684="300 g",M684/300,Q684="55 g",M684/55,Q684="500 cc",M684/500,Q684="22 g",M684/22,Q684="25 g",M684/25,Q684="500 ml",M684/500,Q684="12 g",(M684/12),Q684="8 g",M684/8, Q684="250 cc",M684/250,Q684="60 ml",M684/60,Q684="30 g",M684/30,Q684="250 ml",M684/250,Q684="20 g",M684/20)</f>
        <v>1.6E-2</v>
      </c>
      <c r="Q684" s="25" t="s">
        <v>292</v>
      </c>
      <c r="R684" s="25" t="s">
        <v>237</v>
      </c>
      <c r="S684" s="25" t="s">
        <v>238</v>
      </c>
      <c r="T684" s="25" t="s">
        <v>239</v>
      </c>
      <c r="U684" s="25">
        <v>68</v>
      </c>
      <c r="V684" s="25" t="s">
        <v>240</v>
      </c>
      <c r="W684" s="23" t="s">
        <v>452</v>
      </c>
    </row>
    <row r="685" spans="1:23" x14ac:dyDescent="0.2">
      <c r="A685" s="32" t="s">
        <v>130</v>
      </c>
      <c r="B685" s="25" t="s">
        <v>249</v>
      </c>
      <c r="C685" s="24" t="s">
        <v>317</v>
      </c>
      <c r="D685" s="22" t="s">
        <v>354</v>
      </c>
      <c r="E685" s="24" t="s">
        <v>242</v>
      </c>
      <c r="F685" s="24" t="s">
        <v>222</v>
      </c>
      <c r="G685" s="22" t="s">
        <v>223</v>
      </c>
      <c r="H685" s="30" t="s">
        <v>132</v>
      </c>
      <c r="I685" s="31" t="s">
        <v>32</v>
      </c>
      <c r="J685" s="31" t="s">
        <v>271</v>
      </c>
      <c r="K685" s="33" t="s">
        <v>133</v>
      </c>
      <c r="L685" s="26" t="s">
        <v>59</v>
      </c>
      <c r="M685" s="39">
        <v>1</v>
      </c>
      <c r="N685" s="39">
        <v>1</v>
      </c>
      <c r="O685" s="29">
        <v>45559</v>
      </c>
      <c r="P685" s="42" cm="1">
        <f t="array" ref="P685">_xlfn.IFS(Q685="Kg",M685/1000,Q685="Lb",M685/500,Q685="U",M685/M685,Q685="125 g",M685/125,Q685="1100 ml",M685/1100,Q685="500 g",M685/500,Q685="250 g",M685/250,Q685="380 g",M685/380,Q685="5 g",M685/5,Q685="1 g",M685/1, Q685="90 g",M685/90,Q685="10 g",M685/10,Q685="300 g",M685/300,Q685="55 g",M685/55,Q685="500 cc",M685/500,Q685="22 g",M685/22,Q685="25 g",M685/25,Q685="500 ml",M685/500,Q685="12 g",(M685/12),Q685="8 g",M685/8, Q685="250 cc",M685/250,Q685="60 ml",M685/60,Q685="30 g",M685/30,Q685="250 ml",M685/250,Q685="20 g",M685/20)</f>
        <v>2E-3</v>
      </c>
      <c r="Q685" s="25" t="s">
        <v>265</v>
      </c>
      <c r="R685" s="25" t="s">
        <v>237</v>
      </c>
      <c r="S685" s="25" t="s">
        <v>238</v>
      </c>
      <c r="T685" s="25" t="s">
        <v>239</v>
      </c>
      <c r="U685" s="25">
        <v>68</v>
      </c>
      <c r="V685" s="25" t="s">
        <v>240</v>
      </c>
      <c r="W685" s="23" t="s">
        <v>452</v>
      </c>
    </row>
    <row r="686" spans="1:23" x14ac:dyDescent="0.2">
      <c r="A686" s="32" t="s">
        <v>130</v>
      </c>
      <c r="B686" s="25" t="s">
        <v>249</v>
      </c>
      <c r="C686" s="24" t="s">
        <v>317</v>
      </c>
      <c r="D686" s="22" t="s">
        <v>354</v>
      </c>
      <c r="E686" s="24" t="s">
        <v>242</v>
      </c>
      <c r="F686" s="24" t="s">
        <v>222</v>
      </c>
      <c r="G686" s="22" t="s">
        <v>224</v>
      </c>
      <c r="H686" s="30" t="s">
        <v>4</v>
      </c>
      <c r="I686" s="31" t="s">
        <v>331</v>
      </c>
      <c r="J686" s="31" t="s">
        <v>287</v>
      </c>
      <c r="K686" s="33" t="s">
        <v>286</v>
      </c>
      <c r="L686" s="26" t="s">
        <v>74</v>
      </c>
      <c r="M686" s="39">
        <v>13</v>
      </c>
      <c r="N686" s="39">
        <v>13</v>
      </c>
      <c r="O686" s="29">
        <v>45560</v>
      </c>
      <c r="P686" s="42" cm="1">
        <f t="array" ref="P686">_xlfn.IFS(Q686="Kg",M686/1000,Q686="Lb",M686/500,Q686="U",M686/M686,Q686="125 g",M686/125,Q686="1100 ml",M686/1100,Q686="500 g",M686/500,Q686="250 g",M686/250,Q686="380 g",M686/380,Q686="5 g",M686/5,Q686="1 g",M686/1, Q686="90 g",M686/90,Q686="10 g",M686/10,Q686="300 g",M686/300,Q686="55 g",M686/55,Q686="500 cc",M686/500,Q686="22 g",M686/22,Q686="25 g",M686/25,Q686="500 ml",M686/500,Q686="12 g",(M686/12),Q686="8 g",M686/8, Q686="250 cc",M686/250,Q686="60 ml",M686/60,Q686="30 g",M686/30,Q686="250 ml",M686/250,Q686="20 g",M686/20)</f>
        <v>3.4210526315789476E-2</v>
      </c>
      <c r="Q686" s="25" t="s">
        <v>288</v>
      </c>
      <c r="R686" s="25" t="s">
        <v>237</v>
      </c>
      <c r="S686" s="25" t="s">
        <v>238</v>
      </c>
      <c r="T686" s="25" t="s">
        <v>239</v>
      </c>
      <c r="U686" s="25">
        <v>68</v>
      </c>
      <c r="V686" s="25" t="s">
        <v>240</v>
      </c>
      <c r="W686" s="23" t="s">
        <v>452</v>
      </c>
    </row>
    <row r="687" spans="1:23" x14ac:dyDescent="0.2">
      <c r="A687" s="32" t="s">
        <v>130</v>
      </c>
      <c r="B687" s="25" t="s">
        <v>249</v>
      </c>
      <c r="C687" s="24" t="s">
        <v>317</v>
      </c>
      <c r="D687" s="22" t="s">
        <v>354</v>
      </c>
      <c r="E687" s="24" t="s">
        <v>242</v>
      </c>
      <c r="F687" s="24" t="s">
        <v>222</v>
      </c>
      <c r="G687" s="22" t="s">
        <v>224</v>
      </c>
      <c r="H687" s="30" t="s">
        <v>4</v>
      </c>
      <c r="I687" s="31" t="s">
        <v>331</v>
      </c>
      <c r="J687" s="31" t="s">
        <v>266</v>
      </c>
      <c r="K687" s="33" t="s">
        <v>282</v>
      </c>
      <c r="L687" s="26" t="s">
        <v>78</v>
      </c>
      <c r="M687" s="39">
        <v>11</v>
      </c>
      <c r="N687" s="39">
        <v>10</v>
      </c>
      <c r="O687" s="29">
        <v>45560</v>
      </c>
      <c r="P687" s="42" cm="1">
        <f t="array" ref="P687">_xlfn.IFS(Q687="Kg",M687/1000,Q687="Lb",M687/500,Q687="U",M687/M687,Q687="125 g",M687/125,Q687="1100 ml",M687/1100,Q687="500 g",M687/500,Q687="250 g",M687/250,Q687="380 g",M687/380,Q687="5 g",M687/5,Q687="1 g",M687/1, Q687="90 g",M687/90,Q687="10 g",M687/10,Q687="300 g",M687/300,Q687="55 g",M687/55,Q687="500 cc",M687/500,Q687="22 g",M687/22,Q687="25 g",M687/25,Q687="500 ml",M687/500,Q687="12 g",(M687/12),Q687="8 g",M687/8, Q687="250 cc",M687/250,Q687="60 ml",M687/60,Q687="30 g",M687/30,Q687="250 ml",M687/250,Q687="20 g",M687/20)</f>
        <v>0.2</v>
      </c>
      <c r="Q687" s="25" t="s">
        <v>283</v>
      </c>
      <c r="R687" s="25" t="s">
        <v>237</v>
      </c>
      <c r="S687" s="25" t="s">
        <v>238</v>
      </c>
      <c r="T687" s="25" t="s">
        <v>239</v>
      </c>
      <c r="U687" s="25">
        <v>68</v>
      </c>
      <c r="V687" s="25" t="s">
        <v>240</v>
      </c>
      <c r="W687" s="23" t="s">
        <v>452</v>
      </c>
    </row>
    <row r="688" spans="1:23" x14ac:dyDescent="0.2">
      <c r="A688" s="32" t="s">
        <v>130</v>
      </c>
      <c r="B688" s="25" t="s">
        <v>249</v>
      </c>
      <c r="C688" s="24" t="s">
        <v>317</v>
      </c>
      <c r="D688" s="22" t="s">
        <v>354</v>
      </c>
      <c r="E688" s="24" t="s">
        <v>242</v>
      </c>
      <c r="F688" s="24" t="s">
        <v>222</v>
      </c>
      <c r="G688" s="22" t="s">
        <v>224</v>
      </c>
      <c r="H688" s="30" t="s">
        <v>4</v>
      </c>
      <c r="I688" s="31" t="s">
        <v>331</v>
      </c>
      <c r="J688" s="31" t="s">
        <v>264</v>
      </c>
      <c r="K688" s="33" t="s">
        <v>332</v>
      </c>
      <c r="L688" s="26" t="s">
        <v>333</v>
      </c>
      <c r="M688" s="39">
        <v>10</v>
      </c>
      <c r="N688" s="39">
        <v>10</v>
      </c>
      <c r="O688" s="29">
        <v>45560</v>
      </c>
      <c r="P688" s="42" cm="1">
        <f t="array" ref="P688">_xlfn.IFS(Q688="Kg",M688/1000,Q688="Lb",M688/500,Q688="U",M688/M688,Q688="125 g",M688/125,Q688="1100 ml",M688/1100,Q688="500 g",M688/500,Q688="250 g",M688/250,Q688="380 g",M688/380,Q688="5 g",M688/5,Q688="1 g",M688/1, Q688="90 g",M688/90,Q688="10 g",M688/10,Q688="300 g",M688/300,Q688="55 g",M688/55,Q688="500 cc",M688/500,Q688="22 g",M688/22,Q688="25 g",M688/25,Q688="500 ml",M688/500,Q688="12 g",(M688/12),Q688="8 g",M688/8, Q688="250 cc",M688/250,Q688="60 ml",M688/60,Q688="30 g",M688/30,Q688="250 ml",M688/250,Q688="20 g",M688/20)</f>
        <v>0.33333333333333331</v>
      </c>
      <c r="Q688" s="25" t="s">
        <v>334</v>
      </c>
      <c r="R688" s="25" t="s">
        <v>237</v>
      </c>
      <c r="S688" s="25" t="s">
        <v>238</v>
      </c>
      <c r="T688" s="25" t="s">
        <v>239</v>
      </c>
      <c r="U688" s="25">
        <v>68</v>
      </c>
      <c r="V688" s="25" t="s">
        <v>240</v>
      </c>
      <c r="W688" s="23" t="s">
        <v>452</v>
      </c>
    </row>
    <row r="689" spans="1:23" x14ac:dyDescent="0.2">
      <c r="A689" s="32" t="s">
        <v>130</v>
      </c>
      <c r="B689" s="25" t="s">
        <v>249</v>
      </c>
      <c r="C689" s="24" t="s">
        <v>317</v>
      </c>
      <c r="D689" s="22" t="s">
        <v>354</v>
      </c>
      <c r="E689" s="24" t="s">
        <v>242</v>
      </c>
      <c r="F689" s="24" t="s">
        <v>222</v>
      </c>
      <c r="G689" s="22" t="s">
        <v>224</v>
      </c>
      <c r="H689" s="30" t="s">
        <v>4</v>
      </c>
      <c r="I689" s="31" t="s">
        <v>331</v>
      </c>
      <c r="J689" s="31" t="s">
        <v>271</v>
      </c>
      <c r="K689" s="32" t="s">
        <v>269</v>
      </c>
      <c r="L689" s="25" t="s">
        <v>270</v>
      </c>
      <c r="M689" s="39">
        <v>0.5</v>
      </c>
      <c r="N689" s="39">
        <v>0.5</v>
      </c>
      <c r="O689" s="29">
        <v>45560</v>
      </c>
      <c r="P689" s="42" cm="1">
        <f t="array" ref="P689">_xlfn.IFS(Q689="Kg",M689/1000,Q689="Lb",M689/500,Q689="U",M689/M689,Q689="125 g",M689/125,Q689="1100 ml",M689/1100,Q689="500 g",M689/500,Q689="250 g",M689/250,Q689="380 g",M689/380,Q689="5 g",M689/5,Q689="1 g",M689/1, Q689="90 g",M689/90,Q689="10 g",M689/10,Q689="300 g",M689/300,Q689="55 g",M689/55,Q689="500 cc",M689/500,Q689="22 g",M689/22,Q689="25 g",M689/25,Q689="500 ml",M689/500,Q689="12 g",(M689/12),Q689="8 g",M689/8, Q689="250 cc",M689/250,Q689="60 ml",M689/60,Q689="30 g",M689/30,Q689="250 ml",M689/250,Q689="20 g",M689/20)</f>
        <v>6.25E-2</v>
      </c>
      <c r="Q689" s="25" t="s">
        <v>272</v>
      </c>
      <c r="R689" s="25" t="s">
        <v>237</v>
      </c>
      <c r="S689" s="25" t="s">
        <v>238</v>
      </c>
      <c r="T689" s="25" t="s">
        <v>239</v>
      </c>
      <c r="U689" s="25">
        <v>68</v>
      </c>
      <c r="V689" s="25" t="s">
        <v>240</v>
      </c>
      <c r="W689" s="23" t="s">
        <v>452</v>
      </c>
    </row>
    <row r="690" spans="1:23" x14ac:dyDescent="0.2">
      <c r="A690" s="32" t="s">
        <v>130</v>
      </c>
      <c r="B690" s="25" t="s">
        <v>249</v>
      </c>
      <c r="C690" s="24" t="s">
        <v>317</v>
      </c>
      <c r="D690" s="22" t="s">
        <v>354</v>
      </c>
      <c r="E690" s="24" t="s">
        <v>242</v>
      </c>
      <c r="F690" s="24" t="s">
        <v>222</v>
      </c>
      <c r="G690" s="22" t="s">
        <v>224</v>
      </c>
      <c r="H690" s="30" t="s">
        <v>4</v>
      </c>
      <c r="I690" s="31" t="s">
        <v>335</v>
      </c>
      <c r="J690" s="31" t="s">
        <v>266</v>
      </c>
      <c r="K690" s="31" t="s">
        <v>282</v>
      </c>
      <c r="L690" s="26" t="s">
        <v>78</v>
      </c>
      <c r="M690" s="39">
        <v>55</v>
      </c>
      <c r="N690" s="39">
        <v>50</v>
      </c>
      <c r="O690" s="29">
        <v>45560</v>
      </c>
      <c r="P690" s="42" cm="1">
        <f t="array" ref="P690">_xlfn.IFS(Q690="Kg",M690/1000,Q690="Lb",M690/500,Q690="U",M690/M690,Q690="125 g",M690/125,Q690="1100 ml",M690/1100,Q690="500 g",M690/500,Q690="250 g",M690/250,Q690="380 g",M690/380,Q690="5 g",M690/5,Q690="1 g",M690/1, Q690="90 g",M690/90,Q690="10 g",M690/10,Q690="300 g",M690/300,Q690="55 g",M690/55,Q690="500 cc",M690/500,Q690="22 g",M690/22,Q690="25 g",M690/25,Q690="500 ml",M690/500,Q690="12 g",(M690/12),Q690="8 g",M690/8, Q690="250 cc",M690/250,Q690="60 ml",M690/60,Q690="30 g",M690/30,Q690="250 ml",M690/250,Q690="20 g",M690/20)</f>
        <v>1</v>
      </c>
      <c r="Q690" s="25" t="s">
        <v>283</v>
      </c>
      <c r="R690" s="25" t="s">
        <v>237</v>
      </c>
      <c r="S690" s="25" t="s">
        <v>238</v>
      </c>
      <c r="T690" s="25" t="s">
        <v>239</v>
      </c>
      <c r="U690" s="25">
        <v>68</v>
      </c>
      <c r="V690" s="25" t="s">
        <v>240</v>
      </c>
      <c r="W690" s="23" t="s">
        <v>452</v>
      </c>
    </row>
    <row r="691" spans="1:23" x14ac:dyDescent="0.2">
      <c r="A691" s="32" t="s">
        <v>130</v>
      </c>
      <c r="B691" s="25" t="s">
        <v>249</v>
      </c>
      <c r="C691" s="24" t="s">
        <v>317</v>
      </c>
      <c r="D691" s="22" t="s">
        <v>354</v>
      </c>
      <c r="E691" s="24" t="s">
        <v>242</v>
      </c>
      <c r="F691" s="24" t="s">
        <v>222</v>
      </c>
      <c r="G691" s="22" t="s">
        <v>224</v>
      </c>
      <c r="H691" s="30" t="s">
        <v>1</v>
      </c>
      <c r="I691" s="31" t="s">
        <v>335</v>
      </c>
      <c r="J691" s="31" t="s">
        <v>262</v>
      </c>
      <c r="K691" s="31" t="s">
        <v>312</v>
      </c>
      <c r="L691" s="26" t="s">
        <v>61</v>
      </c>
      <c r="M691" s="39">
        <v>7</v>
      </c>
      <c r="N691" s="39">
        <v>6</v>
      </c>
      <c r="O691" s="29">
        <v>45560</v>
      </c>
      <c r="P691" s="42" cm="1">
        <f t="array" ref="P691">_xlfn.IFS(Q691="Kg",M691/1000,Q691="Lb",M691/500,Q691="U",M691/M691,Q691="125 g",M691/125,Q691="1100 ml",M691/1100,Q691="500 g",M691/500,Q691="250 g",M691/250,Q691="380 g",M691/380,Q691="5 g",M691/5,Q691="1 g",M691/1, Q691="90 g",M691/90,Q691="10 g",M691/10,Q691="300 g",M691/300,Q691="55 g",M691/55,Q691="500 cc",M691/500,Q691="22 g",M691/22,Q691="25 g",M691/25,Q691="500 ml",M691/500,Q691="12 g",(M691/12),Q691="8 g",M691/8, Q691="250 cc",M691/250,Q691="60 ml",M691/60,Q691="30 g",M691/30,Q691="250 ml",M691/250,Q691="20 g",M691/20)</f>
        <v>7.0000000000000001E-3</v>
      </c>
      <c r="Q691" s="25" t="s">
        <v>275</v>
      </c>
      <c r="R691" s="25" t="s">
        <v>237</v>
      </c>
      <c r="S691" s="25" t="s">
        <v>238</v>
      </c>
      <c r="T691" s="25" t="s">
        <v>239</v>
      </c>
      <c r="U691" s="25">
        <v>68</v>
      </c>
      <c r="V691" s="25" t="s">
        <v>240</v>
      </c>
      <c r="W691" s="23" t="s">
        <v>452</v>
      </c>
    </row>
    <row r="692" spans="1:23" x14ac:dyDescent="0.2">
      <c r="A692" s="32" t="s">
        <v>130</v>
      </c>
      <c r="B692" s="25" t="s">
        <v>249</v>
      </c>
      <c r="C692" s="24" t="s">
        <v>317</v>
      </c>
      <c r="D692" s="22" t="s">
        <v>354</v>
      </c>
      <c r="E692" s="24" t="s">
        <v>242</v>
      </c>
      <c r="F692" s="24" t="s">
        <v>222</v>
      </c>
      <c r="G692" s="22" t="s">
        <v>224</v>
      </c>
      <c r="H692" s="30" t="s">
        <v>1</v>
      </c>
      <c r="I692" s="31" t="s">
        <v>335</v>
      </c>
      <c r="J692" s="31" t="s">
        <v>262</v>
      </c>
      <c r="K692" s="31" t="s">
        <v>273</v>
      </c>
      <c r="L692" s="26" t="s">
        <v>75</v>
      </c>
      <c r="M692" s="39">
        <v>4</v>
      </c>
      <c r="N692" s="39">
        <v>4</v>
      </c>
      <c r="O692" s="29">
        <v>45560</v>
      </c>
      <c r="P692" s="42" cm="1">
        <f t="array" ref="P692">_xlfn.IFS(Q692="Kg",M692/1000,Q692="Lb",M692/500,Q692="U",M692/M692,Q692="125 g",M692/125,Q692="1100 ml",M692/1100,Q692="500 g",M692/500,Q692="250 g",M692/250,Q692="380 g",M692/380,Q692="5 g",M692/5,Q692="1 g",M692/1, Q692="90 g",M692/90,Q692="10 g",M692/10,Q692="300 g",M692/300,Q692="55 g",M692/55,Q692="500 cc",M692/500,Q692="22 g",M692/22,Q692="25 g",M692/25,Q692="500 ml",M692/500,Q692="12 g",(M692/12),Q692="8 g",M692/8, Q692="250 cc",M692/250,Q692="60 ml",M692/60,Q692="30 g",M692/30,Q692="250 ml",M692/250,Q692="20 g",M692/20)</f>
        <v>4.0000000000000001E-3</v>
      </c>
      <c r="Q692" s="25" t="s">
        <v>275</v>
      </c>
      <c r="R692" s="25" t="s">
        <v>237</v>
      </c>
      <c r="S692" s="25" t="s">
        <v>238</v>
      </c>
      <c r="T692" s="25" t="s">
        <v>239</v>
      </c>
      <c r="U692" s="25">
        <v>68</v>
      </c>
      <c r="V692" s="25" t="s">
        <v>240</v>
      </c>
      <c r="W692" s="23" t="s">
        <v>452</v>
      </c>
    </row>
    <row r="693" spans="1:23" x14ac:dyDescent="0.2">
      <c r="A693" s="32" t="s">
        <v>130</v>
      </c>
      <c r="B693" s="25" t="s">
        <v>249</v>
      </c>
      <c r="C693" s="24" t="s">
        <v>317</v>
      </c>
      <c r="D693" s="22" t="s">
        <v>354</v>
      </c>
      <c r="E693" s="24" t="s">
        <v>242</v>
      </c>
      <c r="F693" s="24" t="s">
        <v>222</v>
      </c>
      <c r="G693" s="22" t="s">
        <v>224</v>
      </c>
      <c r="H693" s="30" t="s">
        <v>322</v>
      </c>
      <c r="I693" s="31" t="s">
        <v>336</v>
      </c>
      <c r="J693" s="31" t="s">
        <v>264</v>
      </c>
      <c r="K693" s="33" t="s">
        <v>337</v>
      </c>
      <c r="L693" s="26" t="s">
        <v>76</v>
      </c>
      <c r="M693" s="39">
        <v>84</v>
      </c>
      <c r="N693" s="39">
        <v>60</v>
      </c>
      <c r="O693" s="29">
        <v>45560</v>
      </c>
      <c r="P693" s="42" cm="1">
        <f t="array" ref="P693">_xlfn.IFS(Q693="Kg",M693/1000,Q693="Lb",M693/500,Q693="U",M693/M693,Q693="125 g",M693/125,Q693="1100 ml",M693/1100,Q693="500 g",M693/500,Q693="250 g",M693/250,Q693="380 g",M693/380,Q693="5 g",M693/5,Q693="1 g",M693/1, Q693="90 g",M693/90,Q693="10 g",M693/10,Q693="300 g",M693/300,Q693="55 g",M693/55,Q693="500 cc",M693/500,Q693="22 g",M693/22,Q693="25 g",M693/25,Q693="500 ml",M693/500,Q693="12 g",(M693/12),Q693="8 g",M693/8, Q693="250 cc",M693/250,Q693="60 ml",M693/60,Q693="30 g",M693/30,Q693="250 ml",M693/250,Q693="20 g",M693/20)</f>
        <v>8.4000000000000005E-2</v>
      </c>
      <c r="Q693" s="25" t="s">
        <v>275</v>
      </c>
      <c r="R693" s="25" t="s">
        <v>237</v>
      </c>
      <c r="S693" s="25" t="s">
        <v>238</v>
      </c>
      <c r="T693" s="25" t="s">
        <v>239</v>
      </c>
      <c r="U693" s="25">
        <v>68</v>
      </c>
      <c r="V693" s="25" t="s">
        <v>240</v>
      </c>
      <c r="W693" s="23" t="s">
        <v>452</v>
      </c>
    </row>
    <row r="694" spans="1:23" x14ac:dyDescent="0.2">
      <c r="A694" s="32" t="s">
        <v>130</v>
      </c>
      <c r="B694" s="25" t="s">
        <v>249</v>
      </c>
      <c r="C694" s="24" t="s">
        <v>317</v>
      </c>
      <c r="D694" s="22" t="s">
        <v>354</v>
      </c>
      <c r="E694" s="24" t="s">
        <v>242</v>
      </c>
      <c r="F694" s="24" t="s">
        <v>222</v>
      </c>
      <c r="G694" s="22" t="s">
        <v>224</v>
      </c>
      <c r="H694" s="30" t="s">
        <v>322</v>
      </c>
      <c r="I694" s="31" t="s">
        <v>336</v>
      </c>
      <c r="J694" s="31" t="s">
        <v>266</v>
      </c>
      <c r="K694" s="33" t="s">
        <v>282</v>
      </c>
      <c r="L694" s="26" t="s">
        <v>78</v>
      </c>
      <c r="M694" s="39">
        <v>7</v>
      </c>
      <c r="N694" s="39">
        <v>6</v>
      </c>
      <c r="O694" s="29">
        <v>45560</v>
      </c>
      <c r="P694" s="42" cm="1">
        <f t="array" ref="P694">_xlfn.IFS(Q694="Kg",M694/1000,Q694="Lb",M694/500,Q694="U",M694/M694,Q694="125 g",M694/125,Q694="1100 ml",M694/1100,Q694="500 g",M694/500,Q694="250 g",M694/250,Q694="380 g",M694/380,Q694="5 g",M694/5,Q694="1 g",M694/1, Q694="90 g",M694/90,Q694="10 g",M694/10,Q694="300 g",M694/300,Q694="55 g",M694/55,Q694="500 cc",M694/500,Q694="22 g",M694/22,Q694="25 g",M694/25,Q694="500 ml",M694/500,Q694="12 g",(M694/12),Q694="8 g",M694/8, Q694="250 cc",M694/250,Q694="60 ml",M694/60,Q694="30 g",M694/30,Q694="250 ml",M694/250,Q694="20 g",M694/20)</f>
        <v>0.12727272727272726</v>
      </c>
      <c r="Q694" s="25" t="s">
        <v>283</v>
      </c>
      <c r="R694" s="25" t="s">
        <v>237</v>
      </c>
      <c r="S694" s="25" t="s">
        <v>238</v>
      </c>
      <c r="T694" s="25" t="s">
        <v>239</v>
      </c>
      <c r="U694" s="25">
        <v>68</v>
      </c>
      <c r="V694" s="25" t="s">
        <v>240</v>
      </c>
      <c r="W694" s="23" t="s">
        <v>452</v>
      </c>
    </row>
    <row r="695" spans="1:23" x14ac:dyDescent="0.2">
      <c r="A695" s="32" t="s">
        <v>130</v>
      </c>
      <c r="B695" s="25" t="s">
        <v>249</v>
      </c>
      <c r="C695" s="24" t="s">
        <v>317</v>
      </c>
      <c r="D695" s="22" t="s">
        <v>354</v>
      </c>
      <c r="E695" s="24" t="s">
        <v>242</v>
      </c>
      <c r="F695" s="24" t="s">
        <v>222</v>
      </c>
      <c r="G695" s="22" t="s">
        <v>224</v>
      </c>
      <c r="H695" s="30" t="s">
        <v>322</v>
      </c>
      <c r="I695" s="31" t="s">
        <v>336</v>
      </c>
      <c r="J695" s="31" t="s">
        <v>264</v>
      </c>
      <c r="K695" s="33" t="s">
        <v>280</v>
      </c>
      <c r="L695" s="26" t="s">
        <v>281</v>
      </c>
      <c r="M695" s="39">
        <v>9</v>
      </c>
      <c r="N695" s="39">
        <v>9</v>
      </c>
      <c r="O695" s="29">
        <v>45560</v>
      </c>
      <c r="P695" s="42" cm="1">
        <f t="array" ref="P695">_xlfn.IFS(Q695="Kg",M695/1000,Q695="Lb",M695/500,Q695="U",M695/M695,Q695="125 g",M695/125,Q695="1100 ml",M695/1100,Q695="500 g",M695/500,Q695="250 g",M695/250,Q695="380 g",M695/380,Q695="5 g",M695/5,Q695="1 g",M695/1, Q695="90 g",M695/90,Q695="10 g",M695/10,Q695="300 g",M695/300,Q695="55 g",M695/55,Q695="500 cc",M695/500,Q695="22 g",M695/22,Q695="25 g",M695/25,Q695="500 ml",M695/500,Q695="12 g",(M695/12),Q695="8 g",M695/8, Q695="250 cc",M695/250,Q695="60 ml",M695/60,Q695="30 g",M695/30,Q695="250 ml",M695/250,Q695="20 g",M695/20)</f>
        <v>1.7999999999999999E-2</v>
      </c>
      <c r="Q695" s="25" t="s">
        <v>265</v>
      </c>
      <c r="R695" s="25" t="s">
        <v>237</v>
      </c>
      <c r="S695" s="25" t="s">
        <v>238</v>
      </c>
      <c r="T695" s="25" t="s">
        <v>239</v>
      </c>
      <c r="U695" s="25">
        <v>68</v>
      </c>
      <c r="V695" s="25" t="s">
        <v>240</v>
      </c>
      <c r="W695" s="23" t="s">
        <v>452</v>
      </c>
    </row>
    <row r="696" spans="1:23" x14ac:dyDescent="0.2">
      <c r="A696" s="32" t="s">
        <v>130</v>
      </c>
      <c r="B696" s="25" t="s">
        <v>249</v>
      </c>
      <c r="C696" s="24" t="s">
        <v>317</v>
      </c>
      <c r="D696" s="22" t="s">
        <v>354</v>
      </c>
      <c r="E696" s="24" t="s">
        <v>242</v>
      </c>
      <c r="F696" s="24" t="s">
        <v>222</v>
      </c>
      <c r="G696" s="22" t="s">
        <v>224</v>
      </c>
      <c r="H696" s="30" t="s">
        <v>322</v>
      </c>
      <c r="I696" s="31" t="s">
        <v>336</v>
      </c>
      <c r="J696" s="31" t="s">
        <v>287</v>
      </c>
      <c r="K696" s="33" t="s">
        <v>164</v>
      </c>
      <c r="L696" s="26" t="s">
        <v>200</v>
      </c>
      <c r="M696" s="39">
        <v>2</v>
      </c>
      <c r="N696" s="39">
        <v>2</v>
      </c>
      <c r="O696" s="29">
        <v>45560</v>
      </c>
      <c r="P696" s="42" cm="1">
        <f t="array" ref="P696">_xlfn.IFS(Q696="Kg",M696/1000,Q696="Lb",M696/500,Q696="U",M696/M696,Q696="125 g",M696/125,Q696="1100 ml",M696/1100,Q696="500 g",M696/500,Q696="250 g",M696/250,Q696="380 g",M696/380,Q696="5 g",M696/5,Q696="1 g",M696/1, Q696="90 g",M696/90,Q696="10 g",M696/10,Q696="300 g",M696/300,Q696="55 g",M696/55,Q696="500 cc",M696/500,Q696="22 g",M696/22,Q696="25 g",M696/25,Q696="500 ml",M696/500,Q696="12 g",(M696/12),Q696="8 g",M696/8, Q696="250 cc",M696/250,Q696="60 ml",M696/60,Q696="30 g",M696/30,Q696="250 ml",M696/250,Q696="20 g",M696/20)</f>
        <v>2E-3</v>
      </c>
      <c r="Q696" s="25" t="s">
        <v>275</v>
      </c>
      <c r="R696" s="25" t="s">
        <v>237</v>
      </c>
      <c r="S696" s="25" t="s">
        <v>238</v>
      </c>
      <c r="T696" s="25" t="s">
        <v>239</v>
      </c>
      <c r="U696" s="25">
        <v>68</v>
      </c>
      <c r="V696" s="25" t="s">
        <v>240</v>
      </c>
      <c r="W696" s="23" t="s">
        <v>452</v>
      </c>
    </row>
    <row r="697" spans="1:23" x14ac:dyDescent="0.2">
      <c r="A697" s="32" t="s">
        <v>130</v>
      </c>
      <c r="B697" s="25" t="s">
        <v>249</v>
      </c>
      <c r="C697" s="24" t="s">
        <v>317</v>
      </c>
      <c r="D697" s="22" t="s">
        <v>354</v>
      </c>
      <c r="E697" s="24" t="s">
        <v>242</v>
      </c>
      <c r="F697" s="24" t="s">
        <v>222</v>
      </c>
      <c r="G697" s="22" t="s">
        <v>224</v>
      </c>
      <c r="H697" s="30" t="s">
        <v>322</v>
      </c>
      <c r="I697" s="31" t="s">
        <v>336</v>
      </c>
      <c r="J697" s="31" t="s">
        <v>262</v>
      </c>
      <c r="K697" s="33" t="s">
        <v>302</v>
      </c>
      <c r="L697" s="26" t="s">
        <v>80</v>
      </c>
      <c r="M697" s="39">
        <v>0.6</v>
      </c>
      <c r="N697" s="39">
        <v>0.5</v>
      </c>
      <c r="O697" s="29">
        <v>45560</v>
      </c>
      <c r="P697" s="42" cm="1">
        <f t="array" ref="P697">_xlfn.IFS(Q697="Kg",M697/1000,Q697="Lb",M697/500,Q697="U",M697/M697,Q697="125 g",M697/125,Q697="1100 ml",M697/1100,Q697="500 g",M697/500,Q697="250 g",M697/250,Q697="380 g",M697/380,Q697="5 g",M697/5,Q697="1 g",M697/1, Q697="90 g",M697/90,Q697="10 g",M697/10,Q697="300 g",M697/300,Q697="55 g",M697/55,Q697="500 cc",M697/500,Q697="22 g",M697/22,Q697="25 g",M697/25,Q697="500 ml",M697/500,Q697="12 g",(M697/12),Q697="8 g",M697/8, Q697="250 cc",M697/250,Q697="60 ml",M697/60,Q697="30 g",M697/30,Q697="250 ml",M697/250,Q697="20 g",M697/20)</f>
        <v>5.9999999999999995E-4</v>
      </c>
      <c r="Q697" s="25" t="s">
        <v>275</v>
      </c>
      <c r="R697" s="25" t="s">
        <v>237</v>
      </c>
      <c r="S697" s="25" t="s">
        <v>238</v>
      </c>
      <c r="T697" s="25" t="s">
        <v>239</v>
      </c>
      <c r="U697" s="25">
        <v>68</v>
      </c>
      <c r="V697" s="25" t="s">
        <v>240</v>
      </c>
      <c r="W697" s="23" t="s">
        <v>452</v>
      </c>
    </row>
    <row r="698" spans="1:23" x14ac:dyDescent="0.2">
      <c r="A698" s="32" t="s">
        <v>130</v>
      </c>
      <c r="B698" s="25" t="s">
        <v>249</v>
      </c>
      <c r="C698" s="24" t="s">
        <v>317</v>
      </c>
      <c r="D698" s="22" t="s">
        <v>354</v>
      </c>
      <c r="E698" s="24" t="s">
        <v>242</v>
      </c>
      <c r="F698" s="24" t="s">
        <v>222</v>
      </c>
      <c r="G698" s="22" t="s">
        <v>224</v>
      </c>
      <c r="H698" s="30" t="s">
        <v>322</v>
      </c>
      <c r="I698" s="31" t="s">
        <v>336</v>
      </c>
      <c r="J698" s="31" t="s">
        <v>271</v>
      </c>
      <c r="K698" s="33" t="s">
        <v>256</v>
      </c>
      <c r="L698" s="26" t="s">
        <v>295</v>
      </c>
      <c r="M698" s="39">
        <v>0.25</v>
      </c>
      <c r="N698" s="39">
        <v>0.25</v>
      </c>
      <c r="O698" s="29">
        <v>45560</v>
      </c>
      <c r="P698" s="42" cm="1">
        <f t="array" ref="P698">_xlfn.IFS(Q698="Kg",M698/1000,Q698="Lb",M698/500,Q698="U",M698/M698,Q698="125 g",M698/125,Q698="1100 ml",M698/1100,Q698="500 g",M698/500,Q698="250 g",M698/250,Q698="380 g",M698/380,Q698="5 g",M698/5,Q698="1 g",M698/1, Q698="90 g",M698/90,Q698="10 g",M698/10,Q698="300 g",M698/300,Q698="55 g",M698/55,Q698="500 cc",M698/500,Q698="22 g",M698/22,Q698="25 g",M698/25,Q698="500 ml",M698/500,Q698="12 g",(M698/12),Q698="8 g",M698/8, Q698="250 cc",M698/250,Q698="60 ml",M698/60,Q698="30 g",M698/30,Q698="250 ml",M698/250,Q698="20 g",M698/20)</f>
        <v>2.5000000000000001E-2</v>
      </c>
      <c r="Q698" s="25" t="s">
        <v>296</v>
      </c>
      <c r="R698" s="25" t="s">
        <v>237</v>
      </c>
      <c r="S698" s="25" t="s">
        <v>238</v>
      </c>
      <c r="T698" s="25" t="s">
        <v>239</v>
      </c>
      <c r="U698" s="25">
        <v>68</v>
      </c>
      <c r="V698" s="25" t="s">
        <v>240</v>
      </c>
      <c r="W698" s="23" t="s">
        <v>452</v>
      </c>
    </row>
    <row r="699" spans="1:23" x14ac:dyDescent="0.2">
      <c r="A699" s="32" t="s">
        <v>130</v>
      </c>
      <c r="B699" s="25" t="s">
        <v>249</v>
      </c>
      <c r="C699" s="24" t="s">
        <v>317</v>
      </c>
      <c r="D699" s="22" t="s">
        <v>354</v>
      </c>
      <c r="E699" s="24" t="s">
        <v>242</v>
      </c>
      <c r="F699" s="24" t="s">
        <v>222</v>
      </c>
      <c r="G699" s="22" t="s">
        <v>224</v>
      </c>
      <c r="H699" s="30" t="s">
        <v>21</v>
      </c>
      <c r="I699" s="31" t="s">
        <v>327</v>
      </c>
      <c r="J699" s="31" t="s">
        <v>267</v>
      </c>
      <c r="K699" s="33" t="s">
        <v>268</v>
      </c>
      <c r="L699" s="26" t="s">
        <v>68</v>
      </c>
      <c r="M699" s="39">
        <v>5</v>
      </c>
      <c r="N699" s="39">
        <v>5</v>
      </c>
      <c r="O699" s="29">
        <v>45560</v>
      </c>
      <c r="P699" s="42" cm="1">
        <f t="array" ref="P699">_xlfn.IFS(Q699="Kg",M699/1000,Q699="Lb",M699/500,Q699="U",M699/M699,Q699="125 g",M699/125,Q699="1100 ml",M699/1100,Q699="500 g",M699/500,Q699="250 g",M699/250,Q699="380 g",M699/380,Q699="5 g",M699/5,Q699="1 g",M699/1, Q699="90 g",M699/90,Q699="10 g",M699/10,Q699="300 g",M699/300,Q699="55 g",M699/55,Q699="500 cc",M699/500,Q699="22 g",M699/22,Q699="25 g",M699/25,Q699="500 ml",M699/500,Q699="12 g",(M699/12),Q699="8 g",M699/8, Q699="250 cc",M699/250,Q699="60 ml",M699/60,Q699="30 g",M699/30,Q699="250 ml",M699/250,Q699="20 g",M699/20)</f>
        <v>0.01</v>
      </c>
      <c r="Q699" s="25" t="s">
        <v>265</v>
      </c>
      <c r="R699" s="25" t="s">
        <v>237</v>
      </c>
      <c r="S699" s="25" t="s">
        <v>238</v>
      </c>
      <c r="T699" s="25" t="s">
        <v>239</v>
      </c>
      <c r="U699" s="25">
        <v>68</v>
      </c>
      <c r="V699" s="25" t="s">
        <v>240</v>
      </c>
      <c r="W699" s="23" t="s">
        <v>452</v>
      </c>
    </row>
    <row r="700" spans="1:23" x14ac:dyDescent="0.2">
      <c r="A700" s="32" t="s">
        <v>130</v>
      </c>
      <c r="B700" s="25" t="s">
        <v>249</v>
      </c>
      <c r="C700" s="24" t="s">
        <v>317</v>
      </c>
      <c r="D700" s="22" t="s">
        <v>354</v>
      </c>
      <c r="E700" s="24" t="s">
        <v>242</v>
      </c>
      <c r="F700" s="24" t="s">
        <v>222</v>
      </c>
      <c r="G700" s="22" t="s">
        <v>224</v>
      </c>
      <c r="H700" s="30" t="s">
        <v>3</v>
      </c>
      <c r="I700" s="31" t="s">
        <v>32</v>
      </c>
      <c r="J700" s="31" t="s">
        <v>258</v>
      </c>
      <c r="K700" s="33" t="s">
        <v>259</v>
      </c>
      <c r="L700" s="26" t="s">
        <v>69</v>
      </c>
      <c r="M700" s="39">
        <v>2</v>
      </c>
      <c r="N700" s="39">
        <v>2</v>
      </c>
      <c r="O700" s="29">
        <v>45560</v>
      </c>
      <c r="P700" s="42" cm="1">
        <f t="array" ref="P700">_xlfn.IFS(Q700="Kg",M700/1000,Q700="Lb",M700/500,Q700="U",M700/M700,Q700="125 g",M700/125,Q700="1100 ml",M700/1100,Q700="500 g",M700/500,Q700="250 g",M700/250,Q700="380 g",M700/380,Q700="5 g",M700/5,Q700="1 g",M700/1, Q700="90 g",M700/90,Q700="10 g",M700/10,Q700="300 g",M700/300,Q700="55 g",M700/55,Q700="500 cc",M700/500,Q700="22 g",M700/22,Q700="25 g",M700/25,Q700="500 ml",M700/500,Q700="12 g",(M700/12),Q700="8 g",M700/8, Q700="250 cc",M700/250,Q700="60 ml",M700/60,Q700="30 g",M700/30,Q700="250 ml",M700/250,Q700="20 g",M700/20)</f>
        <v>8.0000000000000002E-3</v>
      </c>
      <c r="Q700" s="25" t="s">
        <v>260</v>
      </c>
      <c r="R700" s="25" t="s">
        <v>237</v>
      </c>
      <c r="S700" s="25" t="s">
        <v>238</v>
      </c>
      <c r="T700" s="25" t="s">
        <v>239</v>
      </c>
      <c r="U700" s="25">
        <v>68</v>
      </c>
      <c r="V700" s="25" t="s">
        <v>240</v>
      </c>
      <c r="W700" s="23" t="s">
        <v>452</v>
      </c>
    </row>
    <row r="701" spans="1:23" x14ac:dyDescent="0.2">
      <c r="A701" s="32" t="s">
        <v>130</v>
      </c>
      <c r="B701" s="25" t="s">
        <v>249</v>
      </c>
      <c r="C701" s="24" t="s">
        <v>317</v>
      </c>
      <c r="D701" s="22" t="s">
        <v>354</v>
      </c>
      <c r="E701" s="24" t="s">
        <v>242</v>
      </c>
      <c r="F701" s="24" t="s">
        <v>222</v>
      </c>
      <c r="G701" s="22" t="s">
        <v>224</v>
      </c>
      <c r="H701" s="30" t="s">
        <v>3</v>
      </c>
      <c r="I701" s="31" t="s">
        <v>32</v>
      </c>
      <c r="J701" s="31" t="s">
        <v>258</v>
      </c>
      <c r="K701" s="31" t="s">
        <v>328</v>
      </c>
      <c r="L701" s="26" t="s">
        <v>203</v>
      </c>
      <c r="M701" s="39">
        <v>2</v>
      </c>
      <c r="N701" s="39">
        <v>2</v>
      </c>
      <c r="O701" s="29">
        <v>45560</v>
      </c>
      <c r="P701" s="42" cm="1">
        <f t="array" ref="P701">_xlfn.IFS(Q701="Kg",M701/1000,Q701="Lb",M701/500,Q701="U",M701/M701,Q701="125 g",M701/125,Q701="1100 ml",M701/1100,Q701="500 g",M701/500,Q701="250 g",M701/250,Q701="380 g",M701/380,Q701="5 g",M701/5,Q701="1 g",M701/1, Q701="90 g",M701/90,Q701="10 g",M701/10,Q701="300 g",M701/300,Q701="55 g",M701/55,Q701="500 cc",M701/500,Q701="22 g",M701/22,Q701="25 g",M701/25,Q701="500 ml",M701/500,Q701="12 g",(M701/12),Q701="8 g",M701/8, Q701="250 cc",M701/250,Q701="60 ml",M701/60,Q701="30 g",M701/30,Q701="250 ml",M701/250,Q701="20 g",M701/20)</f>
        <v>1.6E-2</v>
      </c>
      <c r="Q701" s="25" t="s">
        <v>292</v>
      </c>
      <c r="R701" s="25" t="s">
        <v>237</v>
      </c>
      <c r="S701" s="25" t="s">
        <v>238</v>
      </c>
      <c r="T701" s="25" t="s">
        <v>239</v>
      </c>
      <c r="U701" s="25">
        <v>68</v>
      </c>
      <c r="V701" s="25" t="s">
        <v>240</v>
      </c>
      <c r="W701" s="23" t="s">
        <v>452</v>
      </c>
    </row>
    <row r="702" spans="1:23" x14ac:dyDescent="0.2">
      <c r="A702" s="32" t="s">
        <v>130</v>
      </c>
      <c r="B702" s="25" t="s">
        <v>249</v>
      </c>
      <c r="C702" s="24" t="s">
        <v>317</v>
      </c>
      <c r="D702" s="22" t="s">
        <v>354</v>
      </c>
      <c r="E702" s="24" t="s">
        <v>242</v>
      </c>
      <c r="F702" s="24" t="s">
        <v>222</v>
      </c>
      <c r="G702" s="22" t="s">
        <v>224</v>
      </c>
      <c r="H702" s="30" t="s">
        <v>132</v>
      </c>
      <c r="I702" s="31" t="s">
        <v>32</v>
      </c>
      <c r="J702" s="31" t="s">
        <v>271</v>
      </c>
      <c r="K702" s="33" t="s">
        <v>133</v>
      </c>
      <c r="L702" s="26" t="s">
        <v>59</v>
      </c>
      <c r="M702" s="39">
        <v>1</v>
      </c>
      <c r="N702" s="39">
        <v>1</v>
      </c>
      <c r="O702" s="29">
        <v>45560</v>
      </c>
      <c r="P702" s="42" cm="1">
        <f t="array" ref="P702">_xlfn.IFS(Q702="Kg",M702/1000,Q702="Lb",M702/500,Q702="U",M702/M702,Q702="125 g",M702/125,Q702="1100 ml",M702/1100,Q702="500 g",M702/500,Q702="250 g",M702/250,Q702="380 g",M702/380,Q702="5 g",M702/5,Q702="1 g",M702/1, Q702="90 g",M702/90,Q702="10 g",M702/10,Q702="300 g",M702/300,Q702="55 g",M702/55,Q702="500 cc",M702/500,Q702="22 g",M702/22,Q702="25 g",M702/25,Q702="500 ml",M702/500,Q702="12 g",(M702/12),Q702="8 g",M702/8, Q702="250 cc",M702/250,Q702="60 ml",M702/60,Q702="30 g",M702/30,Q702="250 ml",M702/250,Q702="20 g",M702/20)</f>
        <v>2E-3</v>
      </c>
      <c r="Q702" s="25" t="s">
        <v>265</v>
      </c>
      <c r="R702" s="25" t="s">
        <v>237</v>
      </c>
      <c r="S702" s="25" t="s">
        <v>238</v>
      </c>
      <c r="T702" s="25" t="s">
        <v>239</v>
      </c>
      <c r="U702" s="25">
        <v>68</v>
      </c>
      <c r="V702" s="25" t="s">
        <v>240</v>
      </c>
      <c r="W702" s="23" t="s">
        <v>452</v>
      </c>
    </row>
    <row r="703" spans="1:23" x14ac:dyDescent="0.2">
      <c r="A703" s="32" t="s">
        <v>130</v>
      </c>
      <c r="B703" s="25" t="s">
        <v>249</v>
      </c>
      <c r="C703" s="24" t="s">
        <v>317</v>
      </c>
      <c r="D703" s="22" t="s">
        <v>354</v>
      </c>
      <c r="E703" s="24" t="s">
        <v>242</v>
      </c>
      <c r="F703" s="24" t="s">
        <v>222</v>
      </c>
      <c r="G703" s="22" t="s">
        <v>225</v>
      </c>
      <c r="H703" s="30" t="s">
        <v>4</v>
      </c>
      <c r="I703" s="31" t="s">
        <v>338</v>
      </c>
      <c r="J703" s="31" t="s">
        <v>287</v>
      </c>
      <c r="K703" s="33" t="s">
        <v>286</v>
      </c>
      <c r="L703" s="26" t="s">
        <v>74</v>
      </c>
      <c r="M703" s="39">
        <v>13</v>
      </c>
      <c r="N703" s="39">
        <v>13</v>
      </c>
      <c r="O703" s="29">
        <v>45561</v>
      </c>
      <c r="P703" s="42" cm="1">
        <f t="array" ref="P703">_xlfn.IFS(Q703="Kg",M703/1000,Q703="Lb",M703/500,Q703="U",M703/M703,Q703="125 g",M703/125,Q703="1100 ml",M703/1100,Q703="500 g",M703/500,Q703="250 g",M703/250,Q703="380 g",M703/380,Q703="5 g",M703/5,Q703="1 g",M703/1, Q703="90 g",M703/90,Q703="10 g",M703/10,Q703="300 g",M703/300,Q703="55 g",M703/55,Q703="500 cc",M703/500,Q703="22 g",M703/22,Q703="25 g",M703/25,Q703="500 ml",M703/500,Q703="12 g",(M703/12),Q703="8 g",M703/8, Q703="250 cc",M703/250,Q703="60 ml",M703/60,Q703="30 g",M703/30,Q703="250 ml",M703/250,Q703="20 g",M703/20)</f>
        <v>3.4210526315789476E-2</v>
      </c>
      <c r="Q703" s="25" t="s">
        <v>288</v>
      </c>
      <c r="R703" s="25" t="s">
        <v>237</v>
      </c>
      <c r="S703" s="25" t="s">
        <v>238</v>
      </c>
      <c r="T703" s="25" t="s">
        <v>239</v>
      </c>
      <c r="U703" s="25">
        <v>68</v>
      </c>
      <c r="V703" s="25" t="s">
        <v>240</v>
      </c>
      <c r="W703" s="23" t="s">
        <v>452</v>
      </c>
    </row>
    <row r="704" spans="1:23" x14ac:dyDescent="0.2">
      <c r="A704" s="32" t="s">
        <v>130</v>
      </c>
      <c r="B704" s="25" t="s">
        <v>249</v>
      </c>
      <c r="C704" s="24" t="s">
        <v>317</v>
      </c>
      <c r="D704" s="22" t="s">
        <v>354</v>
      </c>
      <c r="E704" s="24" t="s">
        <v>242</v>
      </c>
      <c r="F704" s="24" t="s">
        <v>222</v>
      </c>
      <c r="G704" s="22" t="s">
        <v>225</v>
      </c>
      <c r="H704" s="30" t="s">
        <v>4</v>
      </c>
      <c r="I704" s="31" t="s">
        <v>338</v>
      </c>
      <c r="J704" s="31" t="s">
        <v>264</v>
      </c>
      <c r="K704" s="33" t="s">
        <v>339</v>
      </c>
      <c r="L704" s="26" t="s">
        <v>340</v>
      </c>
      <c r="M704" s="39">
        <v>10</v>
      </c>
      <c r="N704" s="39">
        <v>10</v>
      </c>
      <c r="O704" s="29">
        <v>45561</v>
      </c>
      <c r="P704" s="42" cm="1">
        <f t="array" ref="P704">_xlfn.IFS(Q704="Kg",M704/1000,Q704="Lb",M704/500,Q704="U",M704/M704,Q704="125 g",M704/125,Q704="1100 ml",M704/1100,Q704="500 g",M704/500,Q704="250 g",M704/250,Q704="380 g",M704/380,Q704="5 g",M704/5,Q704="1 g",M704/1, Q704="90 g",M704/90,Q704="10 g",M704/10,Q704="300 g",M704/300,Q704="55 g",M704/55,Q704="500 cc",M704/500,Q704="22 g",M704/22,Q704="25 g",M704/25,Q704="500 ml",M704/500,Q704="12 g",(M704/12),Q704="8 g",M704/8, Q704="250 cc",M704/250,Q704="60 ml",M704/60,Q704="30 g",M704/30,Q704="250 ml",M704/250,Q704="20 g",M704/20)</f>
        <v>0.04</v>
      </c>
      <c r="Q704" s="25" t="s">
        <v>293</v>
      </c>
      <c r="R704" s="25" t="s">
        <v>237</v>
      </c>
      <c r="S704" s="25" t="s">
        <v>238</v>
      </c>
      <c r="T704" s="25" t="s">
        <v>239</v>
      </c>
      <c r="U704" s="25">
        <v>68</v>
      </c>
      <c r="V704" s="25" t="s">
        <v>240</v>
      </c>
      <c r="W704" s="23" t="s">
        <v>452</v>
      </c>
    </row>
    <row r="705" spans="1:23" x14ac:dyDescent="0.2">
      <c r="A705" s="32" t="s">
        <v>130</v>
      </c>
      <c r="B705" s="25" t="s">
        <v>249</v>
      </c>
      <c r="C705" s="24" t="s">
        <v>317</v>
      </c>
      <c r="D705" s="22" t="s">
        <v>354</v>
      </c>
      <c r="E705" s="24" t="s">
        <v>242</v>
      </c>
      <c r="F705" s="24" t="s">
        <v>222</v>
      </c>
      <c r="G705" s="22" t="s">
        <v>225</v>
      </c>
      <c r="H705" s="30" t="s">
        <v>4</v>
      </c>
      <c r="I705" s="31" t="s">
        <v>338</v>
      </c>
      <c r="J705" s="31" t="s">
        <v>271</v>
      </c>
      <c r="K705" s="32" t="s">
        <v>269</v>
      </c>
      <c r="L705" s="25" t="s">
        <v>270</v>
      </c>
      <c r="M705" s="39">
        <v>0.5</v>
      </c>
      <c r="N705" s="39">
        <v>0.5</v>
      </c>
      <c r="O705" s="29">
        <v>45561</v>
      </c>
      <c r="P705" s="42" cm="1">
        <f t="array" ref="P705">_xlfn.IFS(Q705="Kg",M705/1000,Q705="Lb",M705/500,Q705="U",M705/M705,Q705="125 g",M705/125,Q705="1100 ml",M705/1100,Q705="500 g",M705/500,Q705="250 g",M705/250,Q705="380 g",M705/380,Q705="5 g",M705/5,Q705="1 g",M705/1, Q705="90 g",M705/90,Q705="10 g",M705/10,Q705="300 g",M705/300,Q705="55 g",M705/55,Q705="500 cc",M705/500,Q705="22 g",M705/22,Q705="25 g",M705/25,Q705="500 ml",M705/500,Q705="12 g",(M705/12),Q705="8 g",M705/8, Q705="250 cc",M705/250,Q705="60 ml",M705/60,Q705="30 g",M705/30,Q705="250 ml",M705/250,Q705="20 g",M705/20)</f>
        <v>6.25E-2</v>
      </c>
      <c r="Q705" s="25" t="s">
        <v>272</v>
      </c>
      <c r="R705" s="25" t="s">
        <v>237</v>
      </c>
      <c r="S705" s="25" t="s">
        <v>238</v>
      </c>
      <c r="T705" s="25" t="s">
        <v>239</v>
      </c>
      <c r="U705" s="25">
        <v>68</v>
      </c>
      <c r="V705" s="25" t="s">
        <v>240</v>
      </c>
      <c r="W705" s="23" t="s">
        <v>452</v>
      </c>
    </row>
    <row r="706" spans="1:23" x14ac:dyDescent="0.2">
      <c r="A706" s="32" t="s">
        <v>130</v>
      </c>
      <c r="B706" s="25" t="s">
        <v>249</v>
      </c>
      <c r="C706" s="24" t="s">
        <v>317</v>
      </c>
      <c r="D706" s="22" t="s">
        <v>354</v>
      </c>
      <c r="E706" s="24" t="s">
        <v>242</v>
      </c>
      <c r="F706" s="24" t="s">
        <v>222</v>
      </c>
      <c r="G706" s="22" t="s">
        <v>225</v>
      </c>
      <c r="H706" s="30" t="s">
        <v>322</v>
      </c>
      <c r="I706" s="31" t="s">
        <v>341</v>
      </c>
      <c r="J706" s="31" t="s">
        <v>264</v>
      </c>
      <c r="K706" s="33" t="s">
        <v>279</v>
      </c>
      <c r="L706" s="26" t="s">
        <v>117</v>
      </c>
      <c r="M706" s="39">
        <v>55</v>
      </c>
      <c r="N706" s="39">
        <v>55</v>
      </c>
      <c r="O706" s="29">
        <v>45561</v>
      </c>
      <c r="P706" s="42" cm="1">
        <f t="array" ref="P706">_xlfn.IFS(Q706="Kg",M706/1000,Q706="Lb",M706/500,Q706="U",M706/M706,Q706="125 g",M706/125,Q706="1100 ml",M706/1100,Q706="500 g",M706/500,Q706="250 g",M706/250,Q706="380 g",M706/380,Q706="5 g",M706/5,Q706="1 g",M706/1, Q706="90 g",M706/90,Q706="10 g",M706/10,Q706="300 g",M706/300,Q706="55 g",M706/55,Q706="500 cc",M706/500,Q706="22 g",M706/22,Q706="25 g",M706/25,Q706="500 ml",M706/500,Q706="12 g",(M706/12),Q706="8 g",M706/8, Q706="250 cc",M706/250,Q706="60 ml",M706/60,Q706="30 g",M706/30,Q706="250 ml",M706/250,Q706="20 g",M706/20)</f>
        <v>0.11</v>
      </c>
      <c r="Q706" s="25" t="s">
        <v>265</v>
      </c>
      <c r="R706" s="25" t="s">
        <v>237</v>
      </c>
      <c r="S706" s="25" t="s">
        <v>238</v>
      </c>
      <c r="T706" s="25" t="s">
        <v>239</v>
      </c>
      <c r="U706" s="25">
        <v>68</v>
      </c>
      <c r="V706" s="25" t="s">
        <v>240</v>
      </c>
      <c r="W706" s="23" t="s">
        <v>452</v>
      </c>
    </row>
    <row r="707" spans="1:23" x14ac:dyDescent="0.2">
      <c r="A707" s="32" t="s">
        <v>130</v>
      </c>
      <c r="B707" s="25" t="s">
        <v>249</v>
      </c>
      <c r="C707" s="24" t="s">
        <v>317</v>
      </c>
      <c r="D707" s="22" t="s">
        <v>354</v>
      </c>
      <c r="E707" s="24" t="s">
        <v>242</v>
      </c>
      <c r="F707" s="24" t="s">
        <v>222</v>
      </c>
      <c r="G707" s="22" t="s">
        <v>225</v>
      </c>
      <c r="H707" s="30" t="s">
        <v>322</v>
      </c>
      <c r="I707" s="31" t="s">
        <v>341</v>
      </c>
      <c r="J707" s="31" t="s">
        <v>287</v>
      </c>
      <c r="K707" s="33" t="s">
        <v>164</v>
      </c>
      <c r="L707" s="26" t="s">
        <v>200</v>
      </c>
      <c r="M707" s="39">
        <v>10</v>
      </c>
      <c r="N707" s="39">
        <v>10</v>
      </c>
      <c r="O707" s="29">
        <v>45561</v>
      </c>
      <c r="P707" s="42" cm="1">
        <f t="array" ref="P707">_xlfn.IFS(Q707="Kg",M707/1000,Q707="Lb",M707/500,Q707="U",M707/M707,Q707="125 g",M707/125,Q707="1100 ml",M707/1100,Q707="500 g",M707/500,Q707="250 g",M707/250,Q707="380 g",M707/380,Q707="5 g",M707/5,Q707="1 g",M707/1, Q707="90 g",M707/90,Q707="10 g",M707/10,Q707="300 g",M707/300,Q707="55 g",M707/55,Q707="500 cc",M707/500,Q707="22 g",M707/22,Q707="25 g",M707/25,Q707="500 ml",M707/500,Q707="12 g",(M707/12),Q707="8 g",M707/8, Q707="250 cc",M707/250,Q707="60 ml",M707/60,Q707="30 g",M707/30,Q707="250 ml",M707/250,Q707="20 g",M707/20)</f>
        <v>0.01</v>
      </c>
      <c r="Q707" s="25" t="s">
        <v>275</v>
      </c>
      <c r="R707" s="25" t="s">
        <v>237</v>
      </c>
      <c r="S707" s="25" t="s">
        <v>238</v>
      </c>
      <c r="T707" s="25" t="s">
        <v>239</v>
      </c>
      <c r="U707" s="25">
        <v>68</v>
      </c>
      <c r="V707" s="25" t="s">
        <v>240</v>
      </c>
      <c r="W707" s="23" t="s">
        <v>452</v>
      </c>
    </row>
    <row r="708" spans="1:23" x14ac:dyDescent="0.2">
      <c r="A708" s="32" t="s">
        <v>130</v>
      </c>
      <c r="B708" s="25" t="s">
        <v>249</v>
      </c>
      <c r="C708" s="24" t="s">
        <v>317</v>
      </c>
      <c r="D708" s="22" t="s">
        <v>354</v>
      </c>
      <c r="E708" s="24" t="s">
        <v>242</v>
      </c>
      <c r="F708" s="24" t="s">
        <v>222</v>
      </c>
      <c r="G708" s="22" t="s">
        <v>225</v>
      </c>
      <c r="H708" s="30" t="s">
        <v>0</v>
      </c>
      <c r="I708" s="31" t="s">
        <v>342</v>
      </c>
      <c r="J708" s="31" t="s">
        <v>262</v>
      </c>
      <c r="K708" s="33" t="s">
        <v>342</v>
      </c>
      <c r="L708" s="26" t="s">
        <v>343</v>
      </c>
      <c r="M708" s="39">
        <v>157</v>
      </c>
      <c r="N708" s="39">
        <v>110</v>
      </c>
      <c r="O708" s="29">
        <v>45561</v>
      </c>
      <c r="P708" s="42" cm="1">
        <f t="array" ref="P708">_xlfn.IFS(Q708="Kg",M708/1000,Q708="Lb",M708/500,Q708="U",M708/M708,Q708="125 g",M708/125,Q708="1100 ml",M708/1100,Q708="500 g",M708/500,Q708="250 g",M708/250,Q708="380 g",M708/380,Q708="5 g",M708/5,Q708="1 g",M708/1, Q708="90 g",M708/90,Q708="10 g",M708/10,Q708="300 g",M708/300,Q708="55 g",M708/55,Q708="500 cc",M708/500,Q708="22 g",M708/22,Q708="25 g",M708/25,Q708="500 ml",M708/500,Q708="12 g",(M708/12),Q708="8 g",M708/8, Q708="250 cc",M708/250,Q708="60 ml",M708/60,Q708="30 g",M708/30,Q708="250 ml",M708/250,Q708="20 g",M708/20)</f>
        <v>0.157</v>
      </c>
      <c r="Q708" s="25" t="s">
        <v>275</v>
      </c>
      <c r="R708" s="25" t="s">
        <v>237</v>
      </c>
      <c r="S708" s="25" t="s">
        <v>238</v>
      </c>
      <c r="T708" s="25" t="s">
        <v>239</v>
      </c>
      <c r="U708" s="25">
        <v>68</v>
      </c>
      <c r="V708" s="25" t="s">
        <v>240</v>
      </c>
      <c r="W708" s="23" t="s">
        <v>452</v>
      </c>
    </row>
    <row r="709" spans="1:23" x14ac:dyDescent="0.2">
      <c r="A709" s="32" t="s">
        <v>130</v>
      </c>
      <c r="B709" s="25" t="s">
        <v>249</v>
      </c>
      <c r="C709" s="24" t="s">
        <v>317</v>
      </c>
      <c r="D709" s="22" t="s">
        <v>354</v>
      </c>
      <c r="E709" s="24" t="s">
        <v>242</v>
      </c>
      <c r="F709" s="24" t="s">
        <v>222</v>
      </c>
      <c r="G709" s="22" t="s">
        <v>225</v>
      </c>
      <c r="H709" s="30" t="s">
        <v>21</v>
      </c>
      <c r="I709" s="31" t="s">
        <v>327</v>
      </c>
      <c r="J709" s="31" t="s">
        <v>267</v>
      </c>
      <c r="K709" s="33" t="s">
        <v>268</v>
      </c>
      <c r="L709" s="26" t="s">
        <v>68</v>
      </c>
      <c r="M709" s="39">
        <v>5</v>
      </c>
      <c r="N709" s="39">
        <v>5</v>
      </c>
      <c r="O709" s="29">
        <v>45561</v>
      </c>
      <c r="P709" s="42" cm="1">
        <f t="array" ref="P709">_xlfn.IFS(Q709="Kg",M709/1000,Q709="Lb",M709/500,Q709="U",M709/M709,Q709="125 g",M709/125,Q709="1100 ml",M709/1100,Q709="500 g",M709/500,Q709="250 g",M709/250,Q709="380 g",M709/380,Q709="5 g",M709/5,Q709="1 g",M709/1, Q709="90 g",M709/90,Q709="10 g",M709/10,Q709="300 g",M709/300,Q709="55 g",M709/55,Q709="500 cc",M709/500,Q709="22 g",M709/22,Q709="25 g",M709/25,Q709="500 ml",M709/500,Q709="12 g",(M709/12),Q709="8 g",M709/8, Q709="250 cc",M709/250,Q709="60 ml",M709/60,Q709="30 g",M709/30,Q709="250 ml",M709/250,Q709="20 g",M709/20)</f>
        <v>0.01</v>
      </c>
      <c r="Q709" s="25" t="s">
        <v>265</v>
      </c>
      <c r="R709" s="25" t="s">
        <v>237</v>
      </c>
      <c r="S709" s="25" t="s">
        <v>238</v>
      </c>
      <c r="T709" s="25" t="s">
        <v>239</v>
      </c>
      <c r="U709" s="25">
        <v>68</v>
      </c>
      <c r="V709" s="25" t="s">
        <v>240</v>
      </c>
      <c r="W709" s="23" t="s">
        <v>452</v>
      </c>
    </row>
    <row r="710" spans="1:23" x14ac:dyDescent="0.2">
      <c r="A710" s="32" t="s">
        <v>130</v>
      </c>
      <c r="B710" s="25" t="s">
        <v>249</v>
      </c>
      <c r="C710" s="24" t="s">
        <v>317</v>
      </c>
      <c r="D710" s="22" t="s">
        <v>354</v>
      </c>
      <c r="E710" s="24" t="s">
        <v>242</v>
      </c>
      <c r="F710" s="24" t="s">
        <v>222</v>
      </c>
      <c r="G710" s="22" t="s">
        <v>225</v>
      </c>
      <c r="H710" s="30" t="s">
        <v>3</v>
      </c>
      <c r="I710" s="31" t="s">
        <v>32</v>
      </c>
      <c r="J710" s="31" t="s">
        <v>258</v>
      </c>
      <c r="K710" s="31" t="s">
        <v>328</v>
      </c>
      <c r="L710" s="26" t="s">
        <v>203</v>
      </c>
      <c r="M710" s="39">
        <v>4</v>
      </c>
      <c r="N710" s="39">
        <v>4</v>
      </c>
      <c r="O710" s="29">
        <v>45561</v>
      </c>
      <c r="P710" s="42" cm="1">
        <f t="array" ref="P710">_xlfn.IFS(Q710="Kg",M710/1000,Q710="Lb",M710/500,Q710="U",M710/M710,Q710="125 g",M710/125,Q710="1100 ml",M710/1100,Q710="500 g",M710/500,Q710="250 g",M710/250,Q710="380 g",M710/380,Q710="5 g",M710/5,Q710="1 g",M710/1, Q710="90 g",M710/90,Q710="10 g",M710/10,Q710="300 g",M710/300,Q710="55 g",M710/55,Q710="500 cc",M710/500,Q710="22 g",M710/22,Q710="25 g",M710/25,Q710="500 ml",M710/500,Q710="12 g",(M710/12),Q710="8 g",M710/8, Q710="250 cc",M710/250,Q710="60 ml",M710/60,Q710="30 g",M710/30,Q710="250 ml",M710/250,Q710="20 g",M710/20)</f>
        <v>3.2000000000000001E-2</v>
      </c>
      <c r="Q710" s="25" t="s">
        <v>292</v>
      </c>
      <c r="R710" s="25" t="s">
        <v>237</v>
      </c>
      <c r="S710" s="25" t="s">
        <v>238</v>
      </c>
      <c r="T710" s="25" t="s">
        <v>239</v>
      </c>
      <c r="U710" s="25">
        <v>68</v>
      </c>
      <c r="V710" s="25" t="s">
        <v>240</v>
      </c>
      <c r="W710" s="23" t="s">
        <v>452</v>
      </c>
    </row>
    <row r="711" spans="1:23" x14ac:dyDescent="0.2">
      <c r="A711" s="32" t="s">
        <v>130</v>
      </c>
      <c r="B711" s="25" t="s">
        <v>249</v>
      </c>
      <c r="C711" s="24" t="s">
        <v>317</v>
      </c>
      <c r="D711" s="22" t="s">
        <v>354</v>
      </c>
      <c r="E711" s="24" t="s">
        <v>242</v>
      </c>
      <c r="F711" s="24" t="s">
        <v>222</v>
      </c>
      <c r="G711" s="22" t="s">
        <v>225</v>
      </c>
      <c r="H711" s="30" t="s">
        <v>132</v>
      </c>
      <c r="I711" s="31" t="s">
        <v>353</v>
      </c>
      <c r="J711" s="31" t="s">
        <v>271</v>
      </c>
      <c r="K711" s="33" t="s">
        <v>133</v>
      </c>
      <c r="L711" s="26" t="s">
        <v>59</v>
      </c>
      <c r="M711" s="39">
        <v>1</v>
      </c>
      <c r="N711" s="39">
        <v>1</v>
      </c>
      <c r="O711" s="29">
        <v>45561</v>
      </c>
      <c r="P711" s="42" cm="1">
        <f t="array" ref="P711">_xlfn.IFS(Q711="Kg",M711/1000,Q711="Lb",M711/500,Q711="U",M711/M711,Q711="125 g",M711/125,Q711="1100 ml",M711/1100,Q711="500 g",M711/500,Q711="250 g",M711/250,Q711="380 g",M711/380,Q711="5 g",M711/5,Q711="1 g",M711/1, Q711="90 g",M711/90,Q711="10 g",M711/10,Q711="300 g",M711/300,Q711="55 g",M711/55,Q711="500 cc",M711/500,Q711="22 g",M711/22,Q711="25 g",M711/25,Q711="500 ml",M711/500,Q711="12 g",(M711/12),Q711="8 g",M711/8, Q711="250 cc",M711/250,Q711="60 ml",M711/60,Q711="30 g",M711/30,Q711="250 ml",M711/250,Q711="20 g",M711/20)</f>
        <v>2E-3</v>
      </c>
      <c r="Q711" s="25" t="s">
        <v>265</v>
      </c>
      <c r="R711" s="25" t="s">
        <v>237</v>
      </c>
      <c r="S711" s="25" t="s">
        <v>238</v>
      </c>
      <c r="T711" s="25" t="s">
        <v>239</v>
      </c>
      <c r="U711" s="25">
        <v>68</v>
      </c>
      <c r="V711" s="25" t="s">
        <v>240</v>
      </c>
      <c r="W711" s="23" t="s">
        <v>452</v>
      </c>
    </row>
    <row r="712" spans="1:23" x14ac:dyDescent="0.2">
      <c r="A712" s="32" t="s">
        <v>130</v>
      </c>
      <c r="B712" s="25" t="s">
        <v>249</v>
      </c>
      <c r="C712" s="24" t="s">
        <v>317</v>
      </c>
      <c r="D712" s="22" t="s">
        <v>354</v>
      </c>
      <c r="E712" s="24" t="s">
        <v>242</v>
      </c>
      <c r="F712" s="24" t="s">
        <v>222</v>
      </c>
      <c r="G712" s="22" t="s">
        <v>226</v>
      </c>
      <c r="H712" s="30" t="s">
        <v>4</v>
      </c>
      <c r="I712" s="31" t="s">
        <v>344</v>
      </c>
      <c r="J712" s="31" t="s">
        <v>287</v>
      </c>
      <c r="K712" s="30" t="s">
        <v>286</v>
      </c>
      <c r="L712" s="26" t="s">
        <v>74</v>
      </c>
      <c r="M712" s="39">
        <v>13</v>
      </c>
      <c r="N712" s="39">
        <v>13</v>
      </c>
      <c r="O712" s="29">
        <v>45562</v>
      </c>
      <c r="P712" s="42" cm="1">
        <f t="array" ref="P712">_xlfn.IFS(Q712="Kg",M712/1000,Q712="Lb",M712/500,Q712="U",M712/M712,Q712="125 g",M712/125,Q712="1100 ml",M712/1100,Q712="500 g",M712/500,Q712="250 g",M712/250,Q712="380 g",M712/380,Q712="5 g",M712/5,Q712="1 g",M712/1, Q712="90 g",M712/90,Q712="10 g",M712/10,Q712="300 g",M712/300,Q712="55 g",M712/55,Q712="500 cc",M712/500,Q712="22 g",M712/22,Q712="25 g",M712/25,Q712="500 ml",M712/500,Q712="12 g",(M712/12),Q712="8 g",M712/8, Q712="250 cc",M712/250,Q712="60 ml",M712/60,Q712="30 g",M712/30,Q712="250 ml",M712/250,Q712="20 g",M712/20)</f>
        <v>3.4210526315789476E-2</v>
      </c>
      <c r="Q712" s="25" t="s">
        <v>288</v>
      </c>
      <c r="R712" s="25" t="s">
        <v>237</v>
      </c>
      <c r="S712" s="25" t="s">
        <v>238</v>
      </c>
      <c r="T712" s="25" t="s">
        <v>239</v>
      </c>
      <c r="U712" s="25">
        <v>68</v>
      </c>
      <c r="V712" s="25" t="s">
        <v>240</v>
      </c>
      <c r="W712" s="23" t="s">
        <v>452</v>
      </c>
    </row>
    <row r="713" spans="1:23" x14ac:dyDescent="0.2">
      <c r="A713" s="32" t="s">
        <v>130</v>
      </c>
      <c r="B713" s="25" t="s">
        <v>249</v>
      </c>
      <c r="C713" s="24" t="s">
        <v>317</v>
      </c>
      <c r="D713" s="22" t="s">
        <v>354</v>
      </c>
      <c r="E713" s="24" t="s">
        <v>242</v>
      </c>
      <c r="F713" s="24" t="s">
        <v>222</v>
      </c>
      <c r="G713" s="22" t="s">
        <v>226</v>
      </c>
      <c r="H713" s="30" t="s">
        <v>1</v>
      </c>
      <c r="I713" s="31" t="s">
        <v>157</v>
      </c>
      <c r="J713" s="31" t="s">
        <v>266</v>
      </c>
      <c r="K713" s="33" t="s">
        <v>307</v>
      </c>
      <c r="L713" s="26" t="s">
        <v>71</v>
      </c>
      <c r="M713" s="39">
        <v>85</v>
      </c>
      <c r="N713" s="39">
        <v>55</v>
      </c>
      <c r="O713" s="29">
        <v>45562</v>
      </c>
      <c r="P713" s="42" cm="1">
        <f t="array" ref="P713">_xlfn.IFS(Q713="Kg",M713/1000,Q713="Lb",M713/500,Q713="U",M713/M713,Q713="125 g",M713/125,Q713="1100 ml",M713/1100,Q713="500 g",M713/500,Q713="250 g",M713/250,Q713="380 g",M713/380,Q713="5 g",M713/5,Q713="1 g",M713/1, Q713="90 g",M713/90,Q713="10 g",M713/10,Q713="300 g",M713/300,Q713="55 g",M713/55,Q713="500 cc",M713/500,Q713="22 g",M713/22,Q713="25 g",M713/25,Q713="500 ml",M713/500,Q713="12 g",(M713/12),Q713="8 g",M713/8, Q713="250 cc",M713/250,Q713="60 ml",M713/60,Q713="30 g",M713/30,Q713="250 ml",M713/250,Q713="20 g",M713/20)</f>
        <v>8.5000000000000006E-2</v>
      </c>
      <c r="Q713" s="25" t="s">
        <v>275</v>
      </c>
      <c r="R713" s="25" t="s">
        <v>237</v>
      </c>
      <c r="S713" s="25" t="s">
        <v>238</v>
      </c>
      <c r="T713" s="25" t="s">
        <v>239</v>
      </c>
      <c r="U713" s="25">
        <v>68</v>
      </c>
      <c r="V713" s="25" t="s">
        <v>240</v>
      </c>
      <c r="W713" s="23" t="s">
        <v>452</v>
      </c>
    </row>
    <row r="714" spans="1:23" x14ac:dyDescent="0.2">
      <c r="A714" s="32" t="s">
        <v>130</v>
      </c>
      <c r="B714" s="25" t="s">
        <v>249</v>
      </c>
      <c r="C714" s="24" t="s">
        <v>317</v>
      </c>
      <c r="D714" s="22" t="s">
        <v>354</v>
      </c>
      <c r="E714" s="24" t="s">
        <v>242</v>
      </c>
      <c r="F714" s="24" t="s">
        <v>222</v>
      </c>
      <c r="G714" s="22" t="s">
        <v>226</v>
      </c>
      <c r="H714" s="30" t="s">
        <v>1</v>
      </c>
      <c r="I714" s="31" t="s">
        <v>157</v>
      </c>
      <c r="J714" s="31" t="s">
        <v>262</v>
      </c>
      <c r="K714" s="33" t="s">
        <v>312</v>
      </c>
      <c r="L714" s="26" t="s">
        <v>61</v>
      </c>
      <c r="M714" s="39">
        <v>6</v>
      </c>
      <c r="N714" s="39">
        <v>5</v>
      </c>
      <c r="O714" s="29">
        <v>45562</v>
      </c>
      <c r="P714" s="42" cm="1">
        <f t="array" ref="P714">_xlfn.IFS(Q714="Kg",M714/1000,Q714="Lb",M714/500,Q714="U",M714/M714,Q714="125 g",M714/125,Q714="1100 ml",M714/1100,Q714="500 g",M714/500,Q714="250 g",M714/250,Q714="380 g",M714/380,Q714="5 g",M714/5,Q714="1 g",M714/1, Q714="90 g",M714/90,Q714="10 g",M714/10,Q714="300 g",M714/300,Q714="55 g",M714/55,Q714="500 cc",M714/500,Q714="22 g",M714/22,Q714="25 g",M714/25,Q714="500 ml",M714/500,Q714="12 g",(M714/12),Q714="8 g",M714/8, Q714="250 cc",M714/250,Q714="60 ml",M714/60,Q714="30 g",M714/30,Q714="250 ml",M714/250,Q714="20 g",M714/20)</f>
        <v>6.0000000000000001E-3</v>
      </c>
      <c r="Q714" s="25" t="s">
        <v>275</v>
      </c>
      <c r="R714" s="25" t="s">
        <v>237</v>
      </c>
      <c r="S714" s="25" t="s">
        <v>238</v>
      </c>
      <c r="T714" s="25" t="s">
        <v>239</v>
      </c>
      <c r="U714" s="25">
        <v>68</v>
      </c>
      <c r="V714" s="25" t="s">
        <v>240</v>
      </c>
      <c r="W714" s="23" t="s">
        <v>452</v>
      </c>
    </row>
    <row r="715" spans="1:23" x14ac:dyDescent="0.2">
      <c r="A715" s="32" t="s">
        <v>130</v>
      </c>
      <c r="B715" s="25" t="s">
        <v>249</v>
      </c>
      <c r="C715" s="24" t="s">
        <v>317</v>
      </c>
      <c r="D715" s="22" t="s">
        <v>354</v>
      </c>
      <c r="E715" s="24" t="s">
        <v>242</v>
      </c>
      <c r="F715" s="24" t="s">
        <v>222</v>
      </c>
      <c r="G715" s="22" t="s">
        <v>226</v>
      </c>
      <c r="H715" s="30" t="s">
        <v>1</v>
      </c>
      <c r="I715" s="31" t="s">
        <v>157</v>
      </c>
      <c r="J715" s="31" t="s">
        <v>262</v>
      </c>
      <c r="K715" s="33" t="s">
        <v>345</v>
      </c>
      <c r="L715" s="26" t="s">
        <v>346</v>
      </c>
      <c r="M715" s="39">
        <v>8</v>
      </c>
      <c r="N715" s="39">
        <v>3</v>
      </c>
      <c r="O715" s="29">
        <v>45562</v>
      </c>
      <c r="P715" s="42" cm="1">
        <f t="array" ref="P715">_xlfn.IFS(Q715="Kg",M715/1000,Q715="Lb",M715/500,Q715="U",M715/M715,Q715="125 g",M715/125,Q715="1100 ml",M715/1100,Q715="500 g",M715/500,Q715="250 g",M715/250,Q715="380 g",M715/380,Q715="5 g",M715/5,Q715="1 g",M715/1, Q715="90 g",M715/90,Q715="10 g",M715/10,Q715="300 g",M715/300,Q715="55 g",M715/55,Q715="500 cc",M715/500,Q715="22 g",M715/22,Q715="25 g",M715/25,Q715="500 ml",M715/500,Q715="12 g",(M715/12),Q715="8 g",M715/8, Q715="250 cc",M715/250,Q715="60 ml",M715/60,Q715="30 g",M715/30,Q715="250 ml",M715/250,Q715="20 g",M715/20)</f>
        <v>8.0000000000000002E-3</v>
      </c>
      <c r="Q715" s="25" t="s">
        <v>275</v>
      </c>
      <c r="R715" s="25" t="s">
        <v>237</v>
      </c>
      <c r="S715" s="25" t="s">
        <v>238</v>
      </c>
      <c r="T715" s="25" t="s">
        <v>239</v>
      </c>
      <c r="U715" s="25">
        <v>68</v>
      </c>
      <c r="V715" s="25" t="s">
        <v>240</v>
      </c>
      <c r="W715" s="23" t="s">
        <v>452</v>
      </c>
    </row>
    <row r="716" spans="1:23" x14ac:dyDescent="0.2">
      <c r="A716" s="32" t="s">
        <v>130</v>
      </c>
      <c r="B716" s="25" t="s">
        <v>249</v>
      </c>
      <c r="C716" s="24" t="s">
        <v>317</v>
      </c>
      <c r="D716" s="22" t="s">
        <v>354</v>
      </c>
      <c r="E716" s="24" t="s">
        <v>242</v>
      </c>
      <c r="F716" s="24" t="s">
        <v>222</v>
      </c>
      <c r="G716" s="22" t="s">
        <v>226</v>
      </c>
      <c r="H716" s="30" t="s">
        <v>1</v>
      </c>
      <c r="I716" s="31" t="s">
        <v>157</v>
      </c>
      <c r="J716" s="31" t="s">
        <v>271</v>
      </c>
      <c r="K716" s="33" t="s">
        <v>256</v>
      </c>
      <c r="L716" s="26" t="s">
        <v>295</v>
      </c>
      <c r="M716" s="39">
        <v>0.25</v>
      </c>
      <c r="N716" s="39">
        <v>0.25</v>
      </c>
      <c r="O716" s="29">
        <v>45562</v>
      </c>
      <c r="P716" s="42" cm="1">
        <f t="array" ref="P716">_xlfn.IFS(Q716="Kg",M716/1000,Q716="Lb",M716/500,Q716="U",M716/M716,Q716="125 g",M716/125,Q716="1100 ml",M716/1100,Q716="500 g",M716/500,Q716="250 g",M716/250,Q716="380 g",M716/380,Q716="5 g",M716/5,Q716="1 g",M716/1, Q716="90 g",M716/90,Q716="10 g",M716/10,Q716="300 g",M716/300,Q716="55 g",M716/55,Q716="500 cc",M716/500,Q716="22 g",M716/22,Q716="25 g",M716/25,Q716="500 ml",M716/500,Q716="12 g",(M716/12),Q716="8 g",M716/8, Q716="250 cc",M716/250,Q716="60 ml",M716/60,Q716="30 g",M716/30,Q716="250 ml",M716/250,Q716="20 g",M716/20)</f>
        <v>2.5000000000000001E-2</v>
      </c>
      <c r="Q716" s="25" t="s">
        <v>296</v>
      </c>
      <c r="R716" s="25" t="s">
        <v>237</v>
      </c>
      <c r="S716" s="25" t="s">
        <v>238</v>
      </c>
      <c r="T716" s="25" t="s">
        <v>239</v>
      </c>
      <c r="U716" s="25">
        <v>68</v>
      </c>
      <c r="V716" s="25" t="s">
        <v>240</v>
      </c>
      <c r="W716" s="23" t="s">
        <v>452</v>
      </c>
    </row>
    <row r="717" spans="1:23" x14ac:dyDescent="0.2">
      <c r="A717" s="32" t="s">
        <v>130</v>
      </c>
      <c r="B717" s="25" t="s">
        <v>249</v>
      </c>
      <c r="C717" s="24" t="s">
        <v>317</v>
      </c>
      <c r="D717" s="22" t="s">
        <v>354</v>
      </c>
      <c r="E717" s="24" t="s">
        <v>242</v>
      </c>
      <c r="F717" s="24" t="s">
        <v>222</v>
      </c>
      <c r="G717" s="22" t="s">
        <v>226</v>
      </c>
      <c r="H717" s="30" t="s">
        <v>1</v>
      </c>
      <c r="I717" s="31" t="s">
        <v>157</v>
      </c>
      <c r="J717" s="31" t="s">
        <v>262</v>
      </c>
      <c r="K717" s="33" t="s">
        <v>261</v>
      </c>
      <c r="L717" s="26" t="s">
        <v>131</v>
      </c>
      <c r="M717" s="39">
        <v>1</v>
      </c>
      <c r="N717" s="39">
        <v>0.95</v>
      </c>
      <c r="O717" s="29">
        <v>45562</v>
      </c>
      <c r="P717" s="42" cm="1">
        <f t="array" ref="P717">_xlfn.IFS(Q717="Kg",M717/1000,Q717="Lb",M717/500,Q717="U",M717/M717,Q717="125 g",M717/125,Q717="1100 ml",M717/1100,Q717="500 g",M717/500,Q717="250 g",M717/250,Q717="380 g",M717/380,Q717="5 g",M717/5,Q717="1 g",M717/1, Q717="90 g",M717/90,Q717="10 g",M717/10,Q717="300 g",M717/300,Q717="55 g",M717/55,Q717="500 cc",M717/500,Q717="22 g",M717/22,Q717="25 g",M717/25,Q717="500 ml",M717/500,Q717="12 g",(M717/12),Q717="8 g",M717/8, Q717="250 cc",M717/250,Q717="60 ml",M717/60,Q717="30 g",M717/30,Q717="250 ml",M717/250,Q717="20 g",M717/20)</f>
        <v>1E-3</v>
      </c>
      <c r="Q717" s="25" t="s">
        <v>275</v>
      </c>
      <c r="R717" s="25" t="s">
        <v>237</v>
      </c>
      <c r="S717" s="25" t="s">
        <v>238</v>
      </c>
      <c r="T717" s="25" t="s">
        <v>239</v>
      </c>
      <c r="U717" s="25">
        <v>68</v>
      </c>
      <c r="V717" s="25" t="s">
        <v>240</v>
      </c>
      <c r="W717" s="23" t="s">
        <v>452</v>
      </c>
    </row>
    <row r="718" spans="1:23" x14ac:dyDescent="0.2">
      <c r="A718" s="32" t="s">
        <v>130</v>
      </c>
      <c r="B718" s="25" t="s">
        <v>249</v>
      </c>
      <c r="C718" s="24" t="s">
        <v>317</v>
      </c>
      <c r="D718" s="22" t="s">
        <v>354</v>
      </c>
      <c r="E718" s="24" t="s">
        <v>242</v>
      </c>
      <c r="F718" s="24" t="s">
        <v>222</v>
      </c>
      <c r="G718" s="22" t="s">
        <v>226</v>
      </c>
      <c r="H718" s="30" t="s">
        <v>322</v>
      </c>
      <c r="I718" s="31" t="s">
        <v>347</v>
      </c>
      <c r="J718" s="31" t="s">
        <v>264</v>
      </c>
      <c r="K718" s="33" t="s">
        <v>280</v>
      </c>
      <c r="L718" s="26" t="s">
        <v>281</v>
      </c>
      <c r="M718" s="39">
        <v>55</v>
      </c>
      <c r="N718" s="39">
        <v>55</v>
      </c>
      <c r="O718" s="29">
        <v>45562</v>
      </c>
      <c r="P718" s="42" cm="1">
        <f t="array" ref="P718">_xlfn.IFS(Q718="Kg",M718/1000,Q718="Lb",M718/500,Q718="U",M718/M718,Q718="125 g",M718/125,Q718="1100 ml",M718/1100,Q718="500 g",M718/500,Q718="250 g",M718/250,Q718="380 g",M718/380,Q718="5 g",M718/5,Q718="1 g",M718/1, Q718="90 g",M718/90,Q718="10 g",M718/10,Q718="300 g",M718/300,Q718="55 g",M718/55,Q718="500 cc",M718/500,Q718="22 g",M718/22,Q718="25 g",M718/25,Q718="500 ml",M718/500,Q718="12 g",(M718/12),Q718="8 g",M718/8, Q718="250 cc",M718/250,Q718="60 ml",M718/60,Q718="30 g",M718/30,Q718="250 ml",M718/250,Q718="20 g",M718/20)</f>
        <v>0.11</v>
      </c>
      <c r="Q718" s="25" t="s">
        <v>265</v>
      </c>
      <c r="R718" s="25" t="s">
        <v>237</v>
      </c>
      <c r="S718" s="25" t="s">
        <v>238</v>
      </c>
      <c r="T718" s="25" t="s">
        <v>239</v>
      </c>
      <c r="U718" s="25">
        <v>68</v>
      </c>
      <c r="V718" s="25" t="s">
        <v>240</v>
      </c>
      <c r="W718" s="23" t="s">
        <v>452</v>
      </c>
    </row>
    <row r="719" spans="1:23" x14ac:dyDescent="0.2">
      <c r="A719" s="32" t="s">
        <v>130</v>
      </c>
      <c r="B719" s="25" t="s">
        <v>249</v>
      </c>
      <c r="C719" s="24" t="s">
        <v>317</v>
      </c>
      <c r="D719" s="22" t="s">
        <v>354</v>
      </c>
      <c r="E719" s="24" t="s">
        <v>242</v>
      </c>
      <c r="F719" s="24" t="s">
        <v>222</v>
      </c>
      <c r="G719" s="22" t="s">
        <v>226</v>
      </c>
      <c r="H719" s="30" t="s">
        <v>322</v>
      </c>
      <c r="I719" s="31" t="s">
        <v>347</v>
      </c>
      <c r="J719" s="31" t="s">
        <v>266</v>
      </c>
      <c r="K719" s="31" t="s">
        <v>282</v>
      </c>
      <c r="L719" s="26" t="s">
        <v>78</v>
      </c>
      <c r="M719" s="39">
        <v>4</v>
      </c>
      <c r="N719" s="39">
        <v>4</v>
      </c>
      <c r="O719" s="29">
        <v>45562</v>
      </c>
      <c r="P719" s="42" cm="1">
        <f t="array" ref="P719">_xlfn.IFS(Q719="Kg",M719/1000,Q719="Lb",M719/500,Q719="U",M719/M719,Q719="125 g",M719/125,Q719="1100 ml",M719/1100,Q719="500 g",M719/500,Q719="250 g",M719/250,Q719="380 g",M719/380,Q719="5 g",M719/5,Q719="1 g",M719/1, Q719="90 g",M719/90,Q719="10 g",M719/10,Q719="300 g",M719/300,Q719="55 g",M719/55,Q719="500 cc",M719/500,Q719="22 g",M719/22,Q719="25 g",M719/25,Q719="500 ml",M719/500,Q719="12 g",(M719/12),Q719="8 g",M719/8, Q719="250 cc",M719/250,Q719="60 ml",M719/60,Q719="30 g",M719/30,Q719="250 ml",M719/250,Q719="20 g",M719/20)</f>
        <v>7.2727272727272724E-2</v>
      </c>
      <c r="Q719" s="25" t="s">
        <v>283</v>
      </c>
      <c r="R719" s="25" t="s">
        <v>237</v>
      </c>
      <c r="S719" s="25" t="s">
        <v>238</v>
      </c>
      <c r="T719" s="25" t="s">
        <v>239</v>
      </c>
      <c r="U719" s="25">
        <v>68</v>
      </c>
      <c r="V719" s="25" t="s">
        <v>240</v>
      </c>
      <c r="W719" s="23" t="s">
        <v>452</v>
      </c>
    </row>
    <row r="720" spans="1:23" x14ac:dyDescent="0.2">
      <c r="A720" s="32" t="s">
        <v>130</v>
      </c>
      <c r="B720" s="25" t="s">
        <v>249</v>
      </c>
      <c r="C720" s="24" t="s">
        <v>317</v>
      </c>
      <c r="D720" s="22" t="s">
        <v>354</v>
      </c>
      <c r="E720" s="24" t="s">
        <v>242</v>
      </c>
      <c r="F720" s="24" t="s">
        <v>222</v>
      </c>
      <c r="G720" s="22" t="s">
        <v>226</v>
      </c>
      <c r="H720" s="30" t="s">
        <v>322</v>
      </c>
      <c r="I720" s="31" t="s">
        <v>347</v>
      </c>
      <c r="J720" s="31" t="s">
        <v>287</v>
      </c>
      <c r="K720" s="33" t="s">
        <v>286</v>
      </c>
      <c r="L720" s="26" t="s">
        <v>74</v>
      </c>
      <c r="M720" s="39">
        <v>3</v>
      </c>
      <c r="N720" s="39">
        <v>3</v>
      </c>
      <c r="O720" s="29">
        <v>45562</v>
      </c>
      <c r="P720" s="42" cm="1">
        <f t="array" ref="P720">_xlfn.IFS(Q720="Kg",M720/1000,Q720="Lb",M720/500,Q720="U",M720/M720,Q720="125 g",M720/125,Q720="1100 ml",M720/1100,Q720="500 g",M720/500,Q720="250 g",M720/250,Q720="380 g",M720/380,Q720="5 g",M720/5,Q720="1 g",M720/1, Q720="90 g",M720/90,Q720="10 g",M720/10,Q720="300 g",M720/300,Q720="55 g",M720/55,Q720="500 cc",M720/500,Q720="22 g",M720/22,Q720="25 g",M720/25,Q720="500 ml",M720/500,Q720="12 g",(M720/12),Q720="8 g",M720/8, Q720="250 cc",M720/250,Q720="60 ml",M720/60,Q720="30 g",M720/30,Q720="250 ml",M720/250,Q720="20 g",M720/20)</f>
        <v>7.8947368421052634E-3</v>
      </c>
      <c r="Q720" s="25" t="s">
        <v>288</v>
      </c>
      <c r="R720" s="25" t="s">
        <v>237</v>
      </c>
      <c r="S720" s="25" t="s">
        <v>238</v>
      </c>
      <c r="T720" s="25" t="s">
        <v>239</v>
      </c>
      <c r="U720" s="25">
        <v>68</v>
      </c>
      <c r="V720" s="25" t="s">
        <v>240</v>
      </c>
      <c r="W720" s="23" t="s">
        <v>452</v>
      </c>
    </row>
    <row r="721" spans="1:23" x14ac:dyDescent="0.2">
      <c r="A721" s="32" t="s">
        <v>130</v>
      </c>
      <c r="B721" s="25" t="s">
        <v>249</v>
      </c>
      <c r="C721" s="24" t="s">
        <v>317</v>
      </c>
      <c r="D721" s="22" t="s">
        <v>354</v>
      </c>
      <c r="E721" s="24" t="s">
        <v>242</v>
      </c>
      <c r="F721" s="24" t="s">
        <v>222</v>
      </c>
      <c r="G721" s="22" t="s">
        <v>226</v>
      </c>
      <c r="H721" s="30" t="s">
        <v>21</v>
      </c>
      <c r="I721" s="31" t="s">
        <v>327</v>
      </c>
      <c r="J721" s="31" t="s">
        <v>267</v>
      </c>
      <c r="K721" s="33" t="s">
        <v>255</v>
      </c>
      <c r="L721" s="26" t="s">
        <v>161</v>
      </c>
      <c r="M721" s="39">
        <v>7</v>
      </c>
      <c r="N721" s="39">
        <v>7</v>
      </c>
      <c r="O721" s="29">
        <v>45562</v>
      </c>
      <c r="P721" s="42" cm="1">
        <f t="array" ref="P721">_xlfn.IFS(Q721="Kg",M721/1000,Q721="Lb",M721/500,Q721="U",M721/M721,Q721="125 g",M721/125,Q721="1100 ml",M721/1100,Q721="500 g",M721/500,Q721="250 g",M721/250,Q721="380 g",M721/380,Q721="5 g",M721/5,Q721="1 g",M721/1, Q721="90 g",M721/90,Q721="10 g",M721/10,Q721="300 g",M721/300,Q721="55 g",M721/55,Q721="500 cc",M721/500,Q721="22 g",M721/22,Q721="25 g",M721/25,Q721="500 ml",M721/500,Q721="12 g",(M721/12),Q721="8 g",M721/8, Q721="250 cc",M721/250,Q721="60 ml",M721/60,Q721="30 g",M721/30,Q721="250 ml",M721/250,Q721="20 g",M721/20)</f>
        <v>2.8000000000000001E-2</v>
      </c>
      <c r="Q721" s="25" t="s">
        <v>293</v>
      </c>
      <c r="R721" s="25" t="s">
        <v>237</v>
      </c>
      <c r="S721" s="25" t="s">
        <v>238</v>
      </c>
      <c r="T721" s="25" t="s">
        <v>239</v>
      </c>
      <c r="U721" s="25">
        <v>68</v>
      </c>
      <c r="V721" s="25" t="s">
        <v>240</v>
      </c>
      <c r="W721" s="23" t="s">
        <v>452</v>
      </c>
    </row>
    <row r="722" spans="1:23" x14ac:dyDescent="0.2">
      <c r="A722" s="32" t="s">
        <v>130</v>
      </c>
      <c r="B722" s="25" t="s">
        <v>249</v>
      </c>
      <c r="C722" s="24" t="s">
        <v>317</v>
      </c>
      <c r="D722" s="22" t="s">
        <v>354</v>
      </c>
      <c r="E722" s="24" t="s">
        <v>242</v>
      </c>
      <c r="F722" s="24" t="s">
        <v>222</v>
      </c>
      <c r="G722" s="22" t="s">
        <v>226</v>
      </c>
      <c r="H722" s="30" t="s">
        <v>3</v>
      </c>
      <c r="I722" s="31" t="s">
        <v>187</v>
      </c>
      <c r="J722" s="31" t="s">
        <v>258</v>
      </c>
      <c r="K722" s="31" t="s">
        <v>328</v>
      </c>
      <c r="L722" s="26" t="s">
        <v>203</v>
      </c>
      <c r="M722" s="39">
        <v>4</v>
      </c>
      <c r="N722" s="39">
        <v>4</v>
      </c>
      <c r="O722" s="29">
        <v>45562</v>
      </c>
      <c r="P722" s="42" cm="1">
        <f t="array" ref="P722">_xlfn.IFS(Q722="Kg",M722/1000,Q722="Lb",M722/500,Q722="U",M722/M722,Q722="125 g",M722/125,Q722="1100 ml",M722/1100,Q722="500 g",M722/500,Q722="250 g",M722/250,Q722="380 g",M722/380,Q722="5 g",M722/5,Q722="1 g",M722/1, Q722="90 g",M722/90,Q722="10 g",M722/10,Q722="300 g",M722/300,Q722="55 g",M722/55,Q722="500 cc",M722/500,Q722="22 g",M722/22,Q722="25 g",M722/25,Q722="500 ml",M722/500,Q722="12 g",(M722/12),Q722="8 g",M722/8, Q722="250 cc",M722/250,Q722="60 ml",M722/60,Q722="30 g",M722/30,Q722="250 ml",M722/250,Q722="20 g",M722/20)</f>
        <v>3.2000000000000001E-2</v>
      </c>
      <c r="Q722" s="25" t="s">
        <v>292</v>
      </c>
      <c r="R722" s="25" t="s">
        <v>237</v>
      </c>
      <c r="S722" s="25" t="s">
        <v>238</v>
      </c>
      <c r="T722" s="25" t="s">
        <v>239</v>
      </c>
      <c r="U722" s="25">
        <v>68</v>
      </c>
      <c r="V722" s="25" t="s">
        <v>240</v>
      </c>
      <c r="W722" s="23" t="s">
        <v>452</v>
      </c>
    </row>
    <row r="723" spans="1:23" x14ac:dyDescent="0.2">
      <c r="A723" s="32" t="s">
        <v>130</v>
      </c>
      <c r="B723" s="25" t="s">
        <v>249</v>
      </c>
      <c r="C723" s="24" t="s">
        <v>317</v>
      </c>
      <c r="D723" s="22" t="s">
        <v>354</v>
      </c>
      <c r="E723" s="24" t="s">
        <v>242</v>
      </c>
      <c r="F723" s="24" t="s">
        <v>222</v>
      </c>
      <c r="G723" s="22" t="s">
        <v>226</v>
      </c>
      <c r="H723" s="30" t="s">
        <v>132</v>
      </c>
      <c r="I723" s="31" t="s">
        <v>32</v>
      </c>
      <c r="J723" s="31" t="s">
        <v>271</v>
      </c>
      <c r="K723" s="33" t="s">
        <v>133</v>
      </c>
      <c r="L723" s="26" t="s">
        <v>59</v>
      </c>
      <c r="M723" s="39">
        <v>1</v>
      </c>
      <c r="N723" s="39">
        <v>1</v>
      </c>
      <c r="O723" s="29">
        <v>45562</v>
      </c>
      <c r="P723" s="42" cm="1">
        <f t="array" ref="P723">_xlfn.IFS(Q723="Kg",M723/1000,Q723="Lb",M723/500,Q723="U",M723/M723,Q723="125 g",M723/125,Q723="1100 ml",M723/1100,Q723="500 g",M723/500,Q723="250 g",M723/250,Q723="380 g",M723/380,Q723="5 g",M723/5,Q723="1 g",M723/1, Q723="90 g",M723/90,Q723="10 g",M723/10,Q723="300 g",M723/300,Q723="55 g",M723/55,Q723="500 cc",M723/500,Q723="22 g",M723/22,Q723="25 g",M723/25,Q723="500 ml",M723/500,Q723="12 g",(M723/12),Q723="8 g",M723/8, Q723="250 cc",M723/250,Q723="60 ml",M723/60,Q723="30 g",M723/30,Q723="250 ml",M723/250,Q723="20 g",M723/20)</f>
        <v>2E-3</v>
      </c>
      <c r="Q723" s="25" t="s">
        <v>265</v>
      </c>
      <c r="R723" s="25" t="s">
        <v>237</v>
      </c>
      <c r="S723" s="25" t="s">
        <v>238</v>
      </c>
      <c r="T723" s="25" t="s">
        <v>239</v>
      </c>
      <c r="U723" s="25">
        <v>68</v>
      </c>
      <c r="V723" s="25" t="s">
        <v>240</v>
      </c>
      <c r="W723" s="23" t="s">
        <v>452</v>
      </c>
    </row>
    <row r="724" spans="1:23" x14ac:dyDescent="0.2">
      <c r="A724" s="32" t="s">
        <v>130</v>
      </c>
      <c r="B724" s="25" t="s">
        <v>249</v>
      </c>
      <c r="C724" s="24" t="s">
        <v>317</v>
      </c>
      <c r="D724" s="22" t="s">
        <v>354</v>
      </c>
      <c r="E724" s="24" t="s">
        <v>242</v>
      </c>
      <c r="F724" s="24" t="s">
        <v>222</v>
      </c>
      <c r="G724" s="22" t="s">
        <v>226</v>
      </c>
      <c r="H724" s="30" t="s">
        <v>348</v>
      </c>
      <c r="I724" s="31" t="s">
        <v>349</v>
      </c>
      <c r="J724" s="31" t="s">
        <v>271</v>
      </c>
      <c r="K724" s="30" t="s">
        <v>350</v>
      </c>
      <c r="L724" s="26" t="s">
        <v>351</v>
      </c>
      <c r="M724" s="39">
        <v>0.25</v>
      </c>
      <c r="N724" s="39">
        <v>0.25</v>
      </c>
      <c r="O724" s="29">
        <v>45562</v>
      </c>
      <c r="P724" s="42" cm="1">
        <f t="array" ref="P724">_xlfn.IFS(Q724="Kg",M724/1000,Q724="Lb",M724/500,Q724="U",M724/M724,Q724="125 g",M724/125,Q724="1100 ml",M724/1100,Q724="500 g",M724/500,Q724="250 g",M724/250,Q724="380 g",M724/380,Q724="5 g",M724/5,Q724="1 g",M724/1, Q724="90 g",M724/90,Q724="10 g",M724/10,Q724="300 g",M724/300,Q724="55 g",M724/55,Q724="500 cc",M724/500,Q724="22 g",M724/22,Q724="25 g",M724/25,Q724="500 ml",M724/500,Q724="12 g",(M724/12),Q724="8 g",M724/8, Q724="250 cc",M724/250,Q724="60 ml",M724/60,Q724="30 g",M724/30,Q724="250 ml",M724/250,Q724="20 g",M724/20)</f>
        <v>2.5000000000000001E-2</v>
      </c>
      <c r="Q724" s="25" t="s">
        <v>296</v>
      </c>
      <c r="R724" s="25" t="s">
        <v>237</v>
      </c>
      <c r="S724" s="25" t="s">
        <v>238</v>
      </c>
      <c r="T724" s="25" t="s">
        <v>239</v>
      </c>
      <c r="U724" s="25">
        <v>68</v>
      </c>
      <c r="V724" s="25" t="s">
        <v>240</v>
      </c>
      <c r="W724" s="23" t="s">
        <v>452</v>
      </c>
    </row>
    <row r="725" spans="1:23" x14ac:dyDescent="0.2">
      <c r="A725" s="32" t="s">
        <v>130</v>
      </c>
      <c r="B725" s="25" t="s">
        <v>249</v>
      </c>
      <c r="C725" s="24" t="s">
        <v>317</v>
      </c>
      <c r="D725" s="22" t="s">
        <v>355</v>
      </c>
      <c r="E725" s="24" t="s">
        <v>244</v>
      </c>
      <c r="F725" s="24" t="s">
        <v>222</v>
      </c>
      <c r="G725" s="22" t="s">
        <v>221</v>
      </c>
      <c r="H725" s="30" t="s">
        <v>4</v>
      </c>
      <c r="I725" s="31" t="s">
        <v>319</v>
      </c>
      <c r="J725" s="31" t="s">
        <v>287</v>
      </c>
      <c r="K725" s="33" t="s">
        <v>286</v>
      </c>
      <c r="L725" s="26" t="s">
        <v>74</v>
      </c>
      <c r="M725" s="39">
        <v>13</v>
      </c>
      <c r="N725" s="39">
        <v>13</v>
      </c>
      <c r="O725" s="29">
        <v>45558</v>
      </c>
      <c r="P725" s="42" cm="1">
        <f t="array" ref="P725">_xlfn.IFS(Q725="Kg",M725/1000,Q725="Lb",M725/500,Q725="U",M725/M725,Q725="125 g",M725/125,Q725="1100 ml",M725/1100,Q725="500 g",M725/500,Q725="250 g",M725/250,Q725="380 g",M725/380,Q725="5 g",M725/5,Q725="1 g",M725/1, Q725="90 g",M725/90,Q725="10 g",M725/10,Q725="300 g",M725/300,Q725="55 g",M725/55,Q725="500 cc",M725/500,Q725="22 g",M725/22,Q725="25 g",M725/25,Q725="500 ml",M725/500,Q725="12 g",(M725/12),Q725="8 g",M725/8, Q725="250 cc",M725/250,Q725="60 ml",M725/60,Q725="30 g",M725/30,Q725="250 ml",M725/250,Q725="20 g",M725/20)</f>
        <v>3.4210526315789476E-2</v>
      </c>
      <c r="Q725" s="25" t="s">
        <v>288</v>
      </c>
      <c r="R725" s="25" t="s">
        <v>237</v>
      </c>
      <c r="S725" s="25" t="s">
        <v>238</v>
      </c>
      <c r="T725" s="25" t="s">
        <v>239</v>
      </c>
      <c r="U725" s="25">
        <v>68</v>
      </c>
      <c r="V725" s="25" t="s">
        <v>240</v>
      </c>
      <c r="W725" s="23" t="s">
        <v>452</v>
      </c>
    </row>
    <row r="726" spans="1:23" x14ac:dyDescent="0.2">
      <c r="A726" s="32" t="s">
        <v>130</v>
      </c>
      <c r="B726" s="25" t="s">
        <v>249</v>
      </c>
      <c r="C726" s="24" t="s">
        <v>317</v>
      </c>
      <c r="D726" s="22" t="s">
        <v>355</v>
      </c>
      <c r="E726" s="24" t="s">
        <v>244</v>
      </c>
      <c r="F726" s="24" t="s">
        <v>222</v>
      </c>
      <c r="G726" s="22" t="s">
        <v>221</v>
      </c>
      <c r="H726" s="30" t="s">
        <v>4</v>
      </c>
      <c r="I726" s="31" t="s">
        <v>319</v>
      </c>
      <c r="J726" s="31" t="s">
        <v>267</v>
      </c>
      <c r="K726" s="33" t="s">
        <v>320</v>
      </c>
      <c r="L726" s="26" t="s">
        <v>321</v>
      </c>
      <c r="M726" s="39">
        <v>14</v>
      </c>
      <c r="N726" s="39">
        <v>14</v>
      </c>
      <c r="O726" s="29">
        <v>45558</v>
      </c>
      <c r="P726" s="42" cm="1">
        <f t="array" ref="P726">_xlfn.IFS(Q726="Kg",M726/1000,Q726="Lb",M726/500,Q726="U",M726/M726,Q726="125 g",M726/125,Q726="1100 ml",M726/1100,Q726="500 g",M726/500,Q726="250 g",M726/250,Q726="380 g",M726/380,Q726="5 g",M726/5,Q726="1 g",M726/1, Q726="90 g",M726/90,Q726="10 g",M726/10,Q726="300 g",M726/300,Q726="55 g",M726/55,Q726="500 cc",M726/500,Q726="22 g",M726/22,Q726="25 g",M726/25,Q726="500 ml",M726/500,Q726="12 g",(M726/12),Q726="8 g",M726/8, Q726="250 cc",M726/250,Q726="60 ml",M726/60,Q726="30 g",M726/30,Q726="250 ml",M726/250,Q726="20 g",M726/20)</f>
        <v>5.6000000000000001E-2</v>
      </c>
      <c r="Q726" s="25" t="s">
        <v>293</v>
      </c>
      <c r="R726" s="25" t="s">
        <v>237</v>
      </c>
      <c r="S726" s="25" t="s">
        <v>238</v>
      </c>
      <c r="T726" s="25" t="s">
        <v>239</v>
      </c>
      <c r="U726" s="25">
        <v>68</v>
      </c>
      <c r="V726" s="25" t="s">
        <v>240</v>
      </c>
      <c r="W726" s="23" t="s">
        <v>452</v>
      </c>
    </row>
    <row r="727" spans="1:23" x14ac:dyDescent="0.2">
      <c r="A727" s="32" t="s">
        <v>130</v>
      </c>
      <c r="B727" s="25" t="s">
        <v>249</v>
      </c>
      <c r="C727" s="24" t="s">
        <v>317</v>
      </c>
      <c r="D727" s="22" t="s">
        <v>355</v>
      </c>
      <c r="E727" s="24" t="s">
        <v>244</v>
      </c>
      <c r="F727" s="24" t="s">
        <v>222</v>
      </c>
      <c r="G727" s="22" t="s">
        <v>221</v>
      </c>
      <c r="H727" s="30" t="s">
        <v>322</v>
      </c>
      <c r="I727" s="31" t="s">
        <v>323</v>
      </c>
      <c r="J727" s="31" t="s">
        <v>264</v>
      </c>
      <c r="K727" s="33" t="s">
        <v>280</v>
      </c>
      <c r="L727" s="26" t="s">
        <v>281</v>
      </c>
      <c r="M727" s="39">
        <v>70</v>
      </c>
      <c r="N727" s="39">
        <v>70</v>
      </c>
      <c r="O727" s="29">
        <v>45558</v>
      </c>
      <c r="P727" s="42" cm="1">
        <f t="array" ref="P727">_xlfn.IFS(Q727="Kg",M727/1000,Q727="Lb",M727/500,Q727="U",M727/M727,Q727="125 g",M727/125,Q727="1100 ml",M727/1100,Q727="500 g",M727/500,Q727="250 g",M727/250,Q727="380 g",M727/380,Q727="5 g",M727/5,Q727="1 g",M727/1, Q727="90 g",M727/90,Q727="10 g",M727/10,Q727="300 g",M727/300,Q727="55 g",M727/55,Q727="500 cc",M727/500,Q727="22 g",M727/22,Q727="25 g",M727/25,Q727="500 ml",M727/500,Q727="12 g",(M727/12),Q727="8 g",M727/8, Q727="250 cc",M727/250,Q727="60 ml",M727/60,Q727="30 g",M727/30,Q727="250 ml",M727/250,Q727="20 g",M727/20)</f>
        <v>0.14000000000000001</v>
      </c>
      <c r="Q727" s="25" t="s">
        <v>265</v>
      </c>
      <c r="R727" s="25" t="s">
        <v>237</v>
      </c>
      <c r="S727" s="25" t="s">
        <v>238</v>
      </c>
      <c r="T727" s="25" t="s">
        <v>239</v>
      </c>
      <c r="U727" s="25">
        <v>68</v>
      </c>
      <c r="V727" s="25" t="s">
        <v>240</v>
      </c>
      <c r="W727" s="23" t="s">
        <v>452</v>
      </c>
    </row>
    <row r="728" spans="1:23" x14ac:dyDescent="0.2">
      <c r="A728" s="32" t="s">
        <v>130</v>
      </c>
      <c r="B728" s="25" t="s">
        <v>249</v>
      </c>
      <c r="C728" s="24" t="s">
        <v>317</v>
      </c>
      <c r="D728" s="22" t="s">
        <v>355</v>
      </c>
      <c r="E728" s="24" t="s">
        <v>244</v>
      </c>
      <c r="F728" s="24" t="s">
        <v>222</v>
      </c>
      <c r="G728" s="22" t="s">
        <v>221</v>
      </c>
      <c r="H728" s="30" t="s">
        <v>322</v>
      </c>
      <c r="I728" s="31" t="s">
        <v>323</v>
      </c>
      <c r="J728" s="31" t="s">
        <v>287</v>
      </c>
      <c r="K728" s="33" t="s">
        <v>164</v>
      </c>
      <c r="L728" s="26" t="s">
        <v>200</v>
      </c>
      <c r="M728" s="39">
        <v>15</v>
      </c>
      <c r="N728" s="39">
        <v>15</v>
      </c>
      <c r="O728" s="29">
        <v>45558</v>
      </c>
      <c r="P728" s="42" cm="1">
        <f t="array" ref="P728">_xlfn.IFS(Q728="Kg",M728/1000,Q728="Lb",M728/500,Q728="U",M728/M728,Q728="125 g",M728/125,Q728="1100 ml",M728/1100,Q728="500 g",M728/500,Q728="250 g",M728/250,Q728="380 g",M728/380,Q728="5 g",M728/5,Q728="1 g",M728/1, Q728="90 g",M728/90,Q728="10 g",M728/10,Q728="300 g",M728/300,Q728="55 g",M728/55,Q728="500 cc",M728/500,Q728="22 g",M728/22,Q728="25 g",M728/25,Q728="500 ml",M728/500,Q728="12 g",(M728/12),Q728="8 g",M728/8, Q728="250 cc",M728/250,Q728="60 ml",M728/60,Q728="30 g",M728/30,Q728="250 ml",M728/250,Q728="20 g",M728/20)</f>
        <v>1.4999999999999999E-2</v>
      </c>
      <c r="Q728" s="25" t="s">
        <v>275</v>
      </c>
      <c r="R728" s="25" t="s">
        <v>237</v>
      </c>
      <c r="S728" s="25" t="s">
        <v>238</v>
      </c>
      <c r="T728" s="25" t="s">
        <v>239</v>
      </c>
      <c r="U728" s="25">
        <v>68</v>
      </c>
      <c r="V728" s="25" t="s">
        <v>240</v>
      </c>
      <c r="W728" s="23" t="s">
        <v>452</v>
      </c>
    </row>
    <row r="729" spans="1:23" x14ac:dyDescent="0.2">
      <c r="A729" s="32" t="s">
        <v>130</v>
      </c>
      <c r="B729" s="25" t="s">
        <v>249</v>
      </c>
      <c r="C729" s="24" t="s">
        <v>317</v>
      </c>
      <c r="D729" s="22" t="s">
        <v>355</v>
      </c>
      <c r="E729" s="24" t="s">
        <v>244</v>
      </c>
      <c r="F729" s="24" t="s">
        <v>222</v>
      </c>
      <c r="G729" s="22" t="s">
        <v>221</v>
      </c>
      <c r="H729" s="30" t="s">
        <v>322</v>
      </c>
      <c r="I729" s="31" t="s">
        <v>323</v>
      </c>
      <c r="J729" s="31" t="s">
        <v>267</v>
      </c>
      <c r="K729" s="33" t="s">
        <v>324</v>
      </c>
      <c r="L729" s="26" t="s">
        <v>325</v>
      </c>
      <c r="M729" s="39">
        <v>4</v>
      </c>
      <c r="N729" s="39">
        <v>4</v>
      </c>
      <c r="O729" s="29">
        <v>45558</v>
      </c>
      <c r="P729" s="42" cm="1">
        <f t="array" ref="P729">_xlfn.IFS(Q729="Kg",M729/1000,Q729="Lb",M729/500,Q729="U",M729/M729,Q729="125 g",M729/125,Q729="1100 ml",M729/1100,Q729="500 g",M729/500,Q729="250 g",M729/250,Q729="380 g",M729/380,Q729="5 g",M729/5,Q729="1 g",M729/1, Q729="90 g",M729/90,Q729="10 g",M729/10,Q729="300 g",M729/300,Q729="55 g",M729/55,Q729="500 cc",M729/500,Q729="22 g",M729/22,Q729="25 g",M729/25,Q729="500 ml",M729/500,Q729="12 g",(M729/12),Q729="8 g",M729/8, Q729="250 cc",M729/250,Q729="60 ml",M729/60,Q729="30 g",M729/30,Q729="250 ml",M729/250,Q729="20 g",M729/20)</f>
        <v>1.3333333333333334E-2</v>
      </c>
      <c r="Q729" s="25" t="s">
        <v>326</v>
      </c>
      <c r="R729" s="25" t="s">
        <v>237</v>
      </c>
      <c r="S729" s="25" t="s">
        <v>238</v>
      </c>
      <c r="T729" s="25" t="s">
        <v>239</v>
      </c>
      <c r="U729" s="25">
        <v>68</v>
      </c>
      <c r="V729" s="25" t="s">
        <v>240</v>
      </c>
      <c r="W729" s="23" t="s">
        <v>452</v>
      </c>
    </row>
    <row r="730" spans="1:23" x14ac:dyDescent="0.2">
      <c r="A730" s="32" t="s">
        <v>130</v>
      </c>
      <c r="B730" s="25" t="s">
        <v>249</v>
      </c>
      <c r="C730" s="24" t="s">
        <v>317</v>
      </c>
      <c r="D730" s="22" t="s">
        <v>355</v>
      </c>
      <c r="E730" s="24" t="s">
        <v>244</v>
      </c>
      <c r="F730" s="24" t="s">
        <v>222</v>
      </c>
      <c r="G730" s="22" t="s">
        <v>221</v>
      </c>
      <c r="H730" s="30" t="s">
        <v>322</v>
      </c>
      <c r="I730" s="31" t="s">
        <v>323</v>
      </c>
      <c r="J730" s="31" t="s">
        <v>266</v>
      </c>
      <c r="K730" s="33" t="s">
        <v>282</v>
      </c>
      <c r="L730" s="26" t="s">
        <v>78</v>
      </c>
      <c r="M730" s="39">
        <v>6</v>
      </c>
      <c r="N730" s="39">
        <v>5</v>
      </c>
      <c r="O730" s="29">
        <v>45558</v>
      </c>
      <c r="P730" s="42" cm="1">
        <f t="array" ref="P730">_xlfn.IFS(Q730="Kg",M730/1000,Q730="Lb",M730/500,Q730="U",M730/M730,Q730="125 g",M730/125,Q730="1100 ml",M730/1100,Q730="500 g",M730/500,Q730="250 g",M730/250,Q730="380 g",M730/380,Q730="5 g",M730/5,Q730="1 g",M730/1, Q730="90 g",M730/90,Q730="10 g",M730/10,Q730="300 g",M730/300,Q730="55 g",M730/55,Q730="500 cc",M730/500,Q730="22 g",M730/22,Q730="25 g",M730/25,Q730="500 ml",M730/500,Q730="12 g",(M730/12),Q730="8 g",M730/8, Q730="250 cc",M730/250,Q730="60 ml",M730/60,Q730="30 g",M730/30,Q730="250 ml",M730/250,Q730="20 g",M730/20)</f>
        <v>0.10909090909090909</v>
      </c>
      <c r="Q730" s="25" t="s">
        <v>283</v>
      </c>
      <c r="R730" s="25" t="s">
        <v>237</v>
      </c>
      <c r="S730" s="25" t="s">
        <v>238</v>
      </c>
      <c r="T730" s="25" t="s">
        <v>239</v>
      </c>
      <c r="U730" s="25">
        <v>68</v>
      </c>
      <c r="V730" s="25" t="s">
        <v>240</v>
      </c>
      <c r="W730" s="23" t="s">
        <v>452</v>
      </c>
    </row>
    <row r="731" spans="1:23" x14ac:dyDescent="0.2">
      <c r="A731" s="32" t="s">
        <v>130</v>
      </c>
      <c r="B731" s="25" t="s">
        <v>249</v>
      </c>
      <c r="C731" s="24" t="s">
        <v>317</v>
      </c>
      <c r="D731" s="22" t="s">
        <v>355</v>
      </c>
      <c r="E731" s="24" t="s">
        <v>244</v>
      </c>
      <c r="F731" s="24" t="s">
        <v>222</v>
      </c>
      <c r="G731" s="22" t="s">
        <v>221</v>
      </c>
      <c r="H731" s="30" t="s">
        <v>0</v>
      </c>
      <c r="I731" s="31" t="s">
        <v>465</v>
      </c>
      <c r="J731" s="31" t="s">
        <v>262</v>
      </c>
      <c r="K731" s="33" t="s">
        <v>254</v>
      </c>
      <c r="L731" s="26" t="s">
        <v>121</v>
      </c>
      <c r="M731" s="39">
        <v>184</v>
      </c>
      <c r="N731" s="39">
        <v>110</v>
      </c>
      <c r="O731" s="29">
        <v>45558</v>
      </c>
      <c r="P731" s="42" cm="1">
        <f t="array" ref="P731">_xlfn.IFS(Q731="Kg",M731/1000,Q731="Lb",M731/500,Q731="U",M731/M731,Q731="125 g",M731/125,Q731="1100 ml",M731/1100,Q731="500 g",M731/500,Q731="250 g",M731/250,Q731="380 g",M731/380,Q731="5 g",M731/5,Q731="1 g",M731/1, Q731="90 g",M731/90,Q731="10 g",M731/10,Q731="300 g",M731/300,Q731="55 g",M731/55,Q731="500 cc",M731/500,Q731="22 g",M731/22,Q731="25 g",M731/25,Q731="500 ml",M731/500,Q731="12 g",(M731/12),Q731="8 g",M731/8, Q731="250 cc",M731/250,Q731="60 ml",M731/60,Q731="30 g",M731/30,Q731="250 ml",M731/250,Q731="20 g",M731/20)</f>
        <v>0.184</v>
      </c>
      <c r="Q731" s="25" t="s">
        <v>275</v>
      </c>
      <c r="R731" s="25" t="s">
        <v>237</v>
      </c>
      <c r="S731" s="25" t="s">
        <v>460</v>
      </c>
      <c r="T731" s="25" t="s">
        <v>466</v>
      </c>
      <c r="U731" s="25">
        <v>68</v>
      </c>
      <c r="V731" s="25" t="s">
        <v>240</v>
      </c>
      <c r="W731" s="23" t="s">
        <v>452</v>
      </c>
    </row>
    <row r="732" spans="1:23" x14ac:dyDescent="0.2">
      <c r="A732" s="32" t="s">
        <v>130</v>
      </c>
      <c r="B732" s="25" t="s">
        <v>249</v>
      </c>
      <c r="C732" s="24" t="s">
        <v>317</v>
      </c>
      <c r="D732" s="22" t="s">
        <v>355</v>
      </c>
      <c r="E732" s="24" t="s">
        <v>244</v>
      </c>
      <c r="F732" s="24" t="s">
        <v>222</v>
      </c>
      <c r="G732" s="22" t="s">
        <v>221</v>
      </c>
      <c r="H732" s="30" t="s">
        <v>21</v>
      </c>
      <c r="I732" s="31" t="s">
        <v>327</v>
      </c>
      <c r="J732" s="31" t="s">
        <v>267</v>
      </c>
      <c r="K732" s="33" t="s">
        <v>255</v>
      </c>
      <c r="L732" s="26" t="s">
        <v>161</v>
      </c>
      <c r="M732" s="39">
        <v>7</v>
      </c>
      <c r="N732" s="39">
        <v>7</v>
      </c>
      <c r="O732" s="29">
        <v>45558</v>
      </c>
      <c r="P732" s="42" cm="1">
        <f t="array" ref="P732">_xlfn.IFS(Q732="Kg",M732/1000,Q732="Lb",M732/500,Q732="U",M732/M732,Q732="125 g",M732/125,Q732="1100 ml",M732/1100,Q732="500 g",M732/500,Q732="250 g",M732/250,Q732="380 g",M732/380,Q732="5 g",M732/5,Q732="1 g",M732/1, Q732="90 g",M732/90,Q732="10 g",M732/10,Q732="300 g",M732/300,Q732="55 g",M732/55,Q732="500 cc",M732/500,Q732="22 g",M732/22,Q732="25 g",M732/25,Q732="500 ml",M732/500,Q732="12 g",(M732/12),Q732="8 g",M732/8, Q732="250 cc",M732/250,Q732="60 ml",M732/60,Q732="30 g",M732/30,Q732="250 ml",M732/250,Q732="20 g",M732/20)</f>
        <v>2.8000000000000001E-2</v>
      </c>
      <c r="Q732" s="25" t="s">
        <v>293</v>
      </c>
      <c r="R732" s="25" t="s">
        <v>237</v>
      </c>
      <c r="S732" s="25" t="s">
        <v>238</v>
      </c>
      <c r="T732" s="25" t="s">
        <v>239</v>
      </c>
      <c r="U732" s="25">
        <v>68</v>
      </c>
      <c r="V732" s="25" t="s">
        <v>240</v>
      </c>
      <c r="W732" s="23" t="s">
        <v>452</v>
      </c>
    </row>
    <row r="733" spans="1:23" x14ac:dyDescent="0.2">
      <c r="A733" s="32" t="s">
        <v>130</v>
      </c>
      <c r="B733" s="25" t="s">
        <v>249</v>
      </c>
      <c r="C733" s="24" t="s">
        <v>317</v>
      </c>
      <c r="D733" s="22" t="s">
        <v>355</v>
      </c>
      <c r="E733" s="24" t="s">
        <v>244</v>
      </c>
      <c r="F733" s="24" t="s">
        <v>222</v>
      </c>
      <c r="G733" s="22" t="s">
        <v>221</v>
      </c>
      <c r="H733" s="30" t="s">
        <v>3</v>
      </c>
      <c r="I733" s="31" t="s">
        <v>187</v>
      </c>
      <c r="J733" s="31" t="s">
        <v>258</v>
      </c>
      <c r="K733" s="33" t="s">
        <v>259</v>
      </c>
      <c r="L733" s="26" t="s">
        <v>69</v>
      </c>
      <c r="M733" s="39">
        <v>3</v>
      </c>
      <c r="N733" s="39">
        <v>3</v>
      </c>
      <c r="O733" s="29">
        <v>45558</v>
      </c>
      <c r="P733" s="42" cm="1">
        <f t="array" ref="P733">_xlfn.IFS(Q733="Kg",M733/1000,Q733="Lb",M733/500,Q733="U",M733/M733,Q733="125 g",M733/125,Q733="1100 ml",M733/1100,Q733="500 g",M733/500,Q733="250 g",M733/250,Q733="380 g",M733/380,Q733="5 g",M733/5,Q733="1 g",M733/1, Q733="90 g",M733/90,Q733="10 g",M733/10,Q733="300 g",M733/300,Q733="55 g",M733/55,Q733="500 cc",M733/500,Q733="22 g",M733/22,Q733="25 g",M733/25,Q733="500 ml",M733/500,Q733="12 g",(M733/12),Q733="8 g",M733/8, Q733="250 cc",M733/250,Q733="60 ml",M733/60,Q733="30 g",M733/30,Q733="250 ml",M733/250,Q733="20 g",M733/20)</f>
        <v>1.2E-2</v>
      </c>
      <c r="Q733" s="25" t="s">
        <v>260</v>
      </c>
      <c r="R733" s="25" t="s">
        <v>237</v>
      </c>
      <c r="S733" s="25" t="s">
        <v>238</v>
      </c>
      <c r="T733" s="25" t="s">
        <v>239</v>
      </c>
      <c r="U733" s="25">
        <v>68</v>
      </c>
      <c r="V733" s="25" t="s">
        <v>240</v>
      </c>
      <c r="W733" s="23" t="s">
        <v>452</v>
      </c>
    </row>
    <row r="734" spans="1:23" x14ac:dyDescent="0.2">
      <c r="A734" s="32" t="s">
        <v>130</v>
      </c>
      <c r="B734" s="25" t="s">
        <v>249</v>
      </c>
      <c r="C734" s="24" t="s">
        <v>317</v>
      </c>
      <c r="D734" s="22" t="s">
        <v>355</v>
      </c>
      <c r="E734" s="24" t="s">
        <v>244</v>
      </c>
      <c r="F734" s="24" t="s">
        <v>222</v>
      </c>
      <c r="G734" s="22" t="s">
        <v>221</v>
      </c>
      <c r="H734" s="30" t="s">
        <v>3</v>
      </c>
      <c r="I734" s="31" t="s">
        <v>187</v>
      </c>
      <c r="J734" s="31" t="s">
        <v>258</v>
      </c>
      <c r="K734" s="31" t="s">
        <v>328</v>
      </c>
      <c r="L734" s="26" t="s">
        <v>203</v>
      </c>
      <c r="M734" s="39">
        <v>2</v>
      </c>
      <c r="N734" s="39">
        <v>2</v>
      </c>
      <c r="O734" s="29">
        <v>45558</v>
      </c>
      <c r="P734" s="42" cm="1">
        <f t="array" ref="P734">_xlfn.IFS(Q734="Kg",M734/1000,Q734="Lb",M734/500,Q734="U",M734/M734,Q734="125 g",M734/125,Q734="1100 ml",M734/1100,Q734="500 g",M734/500,Q734="250 g",M734/250,Q734="380 g",M734/380,Q734="5 g",M734/5,Q734="1 g",M734/1, Q734="90 g",M734/90,Q734="10 g",M734/10,Q734="300 g",M734/300,Q734="55 g",M734/55,Q734="500 cc",M734/500,Q734="22 g",M734/22,Q734="25 g",M734/25,Q734="500 ml",M734/500,Q734="12 g",(M734/12),Q734="8 g",M734/8, Q734="250 cc",M734/250,Q734="60 ml",M734/60,Q734="30 g",M734/30,Q734="250 ml",M734/250,Q734="20 g",M734/20)</f>
        <v>1.6E-2</v>
      </c>
      <c r="Q734" s="25" t="s">
        <v>292</v>
      </c>
      <c r="R734" s="25" t="s">
        <v>237</v>
      </c>
      <c r="S734" s="25" t="s">
        <v>238</v>
      </c>
      <c r="T734" s="25" t="s">
        <v>239</v>
      </c>
      <c r="U734" s="25">
        <v>68</v>
      </c>
      <c r="V734" s="25" t="s">
        <v>240</v>
      </c>
      <c r="W734" s="23" t="s">
        <v>452</v>
      </c>
    </row>
    <row r="735" spans="1:23" x14ac:dyDescent="0.2">
      <c r="A735" s="32" t="s">
        <v>130</v>
      </c>
      <c r="B735" s="25" t="s">
        <v>249</v>
      </c>
      <c r="C735" s="24" t="s">
        <v>317</v>
      </c>
      <c r="D735" s="22" t="s">
        <v>355</v>
      </c>
      <c r="E735" s="24" t="s">
        <v>244</v>
      </c>
      <c r="F735" s="24" t="s">
        <v>222</v>
      </c>
      <c r="G735" s="22" t="s">
        <v>221</v>
      </c>
      <c r="H735" s="30" t="s">
        <v>132</v>
      </c>
      <c r="I735" s="31" t="s">
        <v>32</v>
      </c>
      <c r="J735" s="31" t="s">
        <v>271</v>
      </c>
      <c r="K735" s="33" t="s">
        <v>133</v>
      </c>
      <c r="L735" s="26" t="s">
        <v>59</v>
      </c>
      <c r="M735" s="39">
        <v>1</v>
      </c>
      <c r="N735" s="39">
        <v>1</v>
      </c>
      <c r="O735" s="29">
        <v>45558</v>
      </c>
      <c r="P735" s="42" cm="1">
        <f t="array" ref="P735">_xlfn.IFS(Q735="Kg",M735/1000,Q735="Lb",M735/500,Q735="U",M735/M735,Q735="125 g",M735/125,Q735="1100 ml",M735/1100,Q735="500 g",M735/500,Q735="250 g",M735/250,Q735="380 g",M735/380,Q735="5 g",M735/5,Q735="1 g",M735/1, Q735="90 g",M735/90,Q735="10 g",M735/10,Q735="300 g",M735/300,Q735="55 g",M735/55,Q735="500 cc",M735/500,Q735="22 g",M735/22,Q735="25 g",M735/25,Q735="500 ml",M735/500,Q735="12 g",(M735/12),Q735="8 g",M735/8, Q735="250 cc",M735/250,Q735="60 ml",M735/60,Q735="30 g",M735/30,Q735="250 ml",M735/250,Q735="20 g",M735/20)</f>
        <v>2E-3</v>
      </c>
      <c r="Q735" s="25" t="s">
        <v>265</v>
      </c>
      <c r="R735" s="25" t="s">
        <v>237</v>
      </c>
      <c r="S735" s="25" t="s">
        <v>238</v>
      </c>
      <c r="T735" s="25" t="s">
        <v>239</v>
      </c>
      <c r="U735" s="25">
        <v>68</v>
      </c>
      <c r="V735" s="25" t="s">
        <v>240</v>
      </c>
      <c r="W735" s="23" t="s">
        <v>452</v>
      </c>
    </row>
    <row r="736" spans="1:23" x14ac:dyDescent="0.2">
      <c r="A736" s="32" t="s">
        <v>130</v>
      </c>
      <c r="B736" s="25" t="s">
        <v>249</v>
      </c>
      <c r="C736" s="24" t="s">
        <v>317</v>
      </c>
      <c r="D736" s="22" t="s">
        <v>355</v>
      </c>
      <c r="E736" s="24" t="s">
        <v>244</v>
      </c>
      <c r="F736" s="24" t="s">
        <v>222</v>
      </c>
      <c r="G736" s="22" t="s">
        <v>223</v>
      </c>
      <c r="H736" s="30" t="s">
        <v>4</v>
      </c>
      <c r="I736" s="31" t="s">
        <v>468</v>
      </c>
      <c r="J736" s="31" t="s">
        <v>287</v>
      </c>
      <c r="K736" s="33" t="s">
        <v>286</v>
      </c>
      <c r="L736" s="26" t="s">
        <v>74</v>
      </c>
      <c r="M736" s="39">
        <v>13</v>
      </c>
      <c r="N736" s="39">
        <v>13</v>
      </c>
      <c r="O736" s="29">
        <v>45559</v>
      </c>
      <c r="P736" s="42" cm="1">
        <f t="array" ref="P736">_xlfn.IFS(Q736="Kg",M736/1000,Q736="Lb",M736/500,Q736="U",M736/M736,Q736="125 g",M736/125,Q736="1100 ml",M736/1100,Q736="500 g",M736/500,Q736="250 g",M736/250,Q736="380 g",M736/380,Q736="5 g",M736/5,Q736="1 g",M736/1, Q736="90 g",M736/90,Q736="10 g",M736/10,Q736="300 g",M736/300,Q736="55 g",M736/55,Q736="500 cc",M736/500,Q736="22 g",M736/22,Q736="25 g",M736/25,Q736="500 ml",M736/500,Q736="12 g",(M736/12),Q736="8 g",M736/8, Q736="250 cc",M736/250,Q736="60 ml",M736/60,Q736="30 g",M736/30,Q736="250 ml",M736/250,Q736="20 g",M736/20)</f>
        <v>3.4210526315789476E-2</v>
      </c>
      <c r="Q736" s="25" t="s">
        <v>288</v>
      </c>
      <c r="R736" s="25" t="s">
        <v>237</v>
      </c>
      <c r="S736" s="25" t="s">
        <v>238</v>
      </c>
      <c r="T736" s="25" t="s">
        <v>239</v>
      </c>
      <c r="U736" s="25">
        <v>68</v>
      </c>
      <c r="V736" s="25" t="s">
        <v>240</v>
      </c>
      <c r="W736" s="23" t="s">
        <v>452</v>
      </c>
    </row>
    <row r="737" spans="1:23" x14ac:dyDescent="0.2">
      <c r="A737" s="32" t="s">
        <v>130</v>
      </c>
      <c r="B737" s="25" t="s">
        <v>249</v>
      </c>
      <c r="C737" s="24" t="s">
        <v>317</v>
      </c>
      <c r="D737" s="22" t="s">
        <v>355</v>
      </c>
      <c r="E737" s="24" t="s">
        <v>244</v>
      </c>
      <c r="F737" s="24" t="s">
        <v>222</v>
      </c>
      <c r="G737" s="22" t="s">
        <v>223</v>
      </c>
      <c r="H737" s="30" t="s">
        <v>4</v>
      </c>
      <c r="I737" s="31" t="s">
        <v>468</v>
      </c>
      <c r="J737" s="31" t="s">
        <v>262</v>
      </c>
      <c r="K737" s="31" t="s">
        <v>310</v>
      </c>
      <c r="L737" s="26" t="s">
        <v>311</v>
      </c>
      <c r="M737" s="39">
        <v>70</v>
      </c>
      <c r="N737" s="39">
        <v>60</v>
      </c>
      <c r="O737" s="29">
        <v>45559</v>
      </c>
      <c r="P737" s="42" cm="1">
        <f t="array" ref="P737">_xlfn.IFS(Q737="Kg",M737/1000,Q737="Lb",M737/500,Q737="U",M737/M737,Q737="125 g",M737/125,Q737="1100 ml",M737/1100,Q737="500 g",M737/500,Q737="250 g",M737/250,Q737="380 g",M737/380,Q737="5 g",M737/5,Q737="1 g",M737/1, Q737="90 g",M737/90,Q737="10 g",M737/10,Q737="300 g",M737/300,Q737="55 g",M737/55,Q737="500 cc",M737/500,Q737="22 g",M737/22,Q737="25 g",M737/25,Q737="500 ml",M737/500,Q737="12 g",(M737/12),Q737="8 g",M737/8, Q737="250 cc",M737/250,Q737="60 ml",M737/60,Q737="30 g",M737/30,Q737="250 ml",M737/250,Q737="20 g",M737/20)</f>
        <v>7.0000000000000007E-2</v>
      </c>
      <c r="Q737" s="25" t="s">
        <v>275</v>
      </c>
      <c r="R737" s="25" t="s">
        <v>237</v>
      </c>
      <c r="S737" s="25" t="s">
        <v>460</v>
      </c>
      <c r="T737" s="25" t="s">
        <v>469</v>
      </c>
      <c r="U737" s="25">
        <v>68</v>
      </c>
      <c r="V737" s="25" t="s">
        <v>240</v>
      </c>
      <c r="W737" s="23" t="s">
        <v>452</v>
      </c>
    </row>
    <row r="738" spans="1:23" x14ac:dyDescent="0.2">
      <c r="A738" s="32" t="s">
        <v>130</v>
      </c>
      <c r="B738" s="25" t="s">
        <v>249</v>
      </c>
      <c r="C738" s="24" t="s">
        <v>317</v>
      </c>
      <c r="D738" s="22" t="s">
        <v>355</v>
      </c>
      <c r="E738" s="24" t="s">
        <v>244</v>
      </c>
      <c r="F738" s="24" t="s">
        <v>222</v>
      </c>
      <c r="G738" s="22" t="s">
        <v>223</v>
      </c>
      <c r="H738" s="30" t="s">
        <v>329</v>
      </c>
      <c r="I738" s="31" t="s">
        <v>159</v>
      </c>
      <c r="J738" s="31" t="s">
        <v>266</v>
      </c>
      <c r="K738" s="33" t="s">
        <v>309</v>
      </c>
      <c r="L738" s="26" t="s">
        <v>57</v>
      </c>
      <c r="M738" s="39">
        <v>70</v>
      </c>
      <c r="N738" s="39">
        <v>70</v>
      </c>
      <c r="O738" s="29">
        <v>45559</v>
      </c>
      <c r="P738" s="42" cm="1">
        <f t="array" ref="P738">_xlfn.IFS(Q738="Kg",M738/1000,Q738="Lb",M738/500,Q738="U",M738/M738,Q738="125 g",M738/125,Q738="1100 ml",M738/1100,Q738="500 g",M738/500,Q738="250 g",M738/250,Q738="380 g",M738/380,Q738="5 g",M738/5,Q738="1 g",M738/1, Q738="90 g",M738/90,Q738="10 g",M738/10,Q738="300 g",M738/300,Q738="55 g",M738/55,Q738="500 cc",M738/500,Q738="22 g",M738/22,Q738="25 g",M738/25,Q738="500 ml",M738/500,Q738="12 g",(M738/12),Q738="8 g",M738/8, Q738="250 cc",M738/250,Q738="60 ml",M738/60,Q738="30 g",M738/30,Q738="250 ml",M738/250,Q738="20 g",M738/20)</f>
        <v>7.0000000000000007E-2</v>
      </c>
      <c r="Q738" s="25" t="s">
        <v>275</v>
      </c>
      <c r="R738" s="25" t="s">
        <v>237</v>
      </c>
      <c r="S738" s="25" t="s">
        <v>238</v>
      </c>
      <c r="T738" s="25" t="s">
        <v>239</v>
      </c>
      <c r="U738" s="25">
        <v>68</v>
      </c>
      <c r="V738" s="25" t="s">
        <v>240</v>
      </c>
      <c r="W738" s="23" t="s">
        <v>452</v>
      </c>
    </row>
    <row r="739" spans="1:23" x14ac:dyDescent="0.2">
      <c r="A739" s="32" t="s">
        <v>130</v>
      </c>
      <c r="B739" s="25" t="s">
        <v>249</v>
      </c>
      <c r="C739" s="24" t="s">
        <v>317</v>
      </c>
      <c r="D739" s="22" t="s">
        <v>355</v>
      </c>
      <c r="E739" s="24" t="s">
        <v>244</v>
      </c>
      <c r="F739" s="24" t="s">
        <v>222</v>
      </c>
      <c r="G739" s="22" t="s">
        <v>223</v>
      </c>
      <c r="H739" s="30" t="s">
        <v>329</v>
      </c>
      <c r="I739" s="31" t="s">
        <v>159</v>
      </c>
      <c r="J739" s="31" t="s">
        <v>262</v>
      </c>
      <c r="K739" s="33" t="s">
        <v>312</v>
      </c>
      <c r="L739" s="26" t="s">
        <v>61</v>
      </c>
      <c r="M739" s="39">
        <v>20</v>
      </c>
      <c r="N739" s="39">
        <v>16</v>
      </c>
      <c r="O739" s="29">
        <v>45559</v>
      </c>
      <c r="P739" s="42" cm="1">
        <f t="array" ref="P739">_xlfn.IFS(Q739="Kg",M739/1000,Q739="Lb",M739/500,Q739="U",M739/M739,Q739="125 g",M739/125,Q739="1100 ml",M739/1100,Q739="500 g",M739/500,Q739="250 g",M739/250,Q739="380 g",M739/380,Q739="5 g",M739/5,Q739="1 g",M739/1, Q739="90 g",M739/90,Q739="10 g",M739/10,Q739="300 g",M739/300,Q739="55 g",M739/55,Q739="500 cc",M739/500,Q739="22 g",M739/22,Q739="25 g",M739/25,Q739="500 ml",M739/500,Q739="12 g",(M739/12),Q739="8 g",M739/8, Q739="250 cc",M739/250,Q739="60 ml",M739/60,Q739="30 g",M739/30,Q739="250 ml",M739/250,Q739="20 g",M739/20)</f>
        <v>0.02</v>
      </c>
      <c r="Q739" s="25" t="s">
        <v>275</v>
      </c>
      <c r="R739" s="25" t="s">
        <v>237</v>
      </c>
      <c r="S739" s="25" t="s">
        <v>238</v>
      </c>
      <c r="T739" s="25" t="s">
        <v>239</v>
      </c>
      <c r="U739" s="25">
        <v>68</v>
      </c>
      <c r="V739" s="25" t="s">
        <v>240</v>
      </c>
      <c r="W739" s="23" t="s">
        <v>452</v>
      </c>
    </row>
    <row r="740" spans="1:23" x14ac:dyDescent="0.2">
      <c r="A740" s="32" t="s">
        <v>130</v>
      </c>
      <c r="B740" s="25" t="s">
        <v>249</v>
      </c>
      <c r="C740" s="24" t="s">
        <v>317</v>
      </c>
      <c r="D740" s="22" t="s">
        <v>355</v>
      </c>
      <c r="E740" s="24" t="s">
        <v>244</v>
      </c>
      <c r="F740" s="24" t="s">
        <v>222</v>
      </c>
      <c r="G740" s="22" t="s">
        <v>223</v>
      </c>
      <c r="H740" s="30" t="s">
        <v>329</v>
      </c>
      <c r="I740" s="31" t="s">
        <v>159</v>
      </c>
      <c r="J740" s="31" t="s">
        <v>262</v>
      </c>
      <c r="K740" s="33" t="s">
        <v>273</v>
      </c>
      <c r="L740" s="26" t="s">
        <v>75</v>
      </c>
      <c r="M740" s="39">
        <v>8</v>
      </c>
      <c r="N740" s="39">
        <v>7.6</v>
      </c>
      <c r="O740" s="29">
        <v>45559</v>
      </c>
      <c r="P740" s="42" cm="1">
        <f t="array" ref="P740">_xlfn.IFS(Q740="Kg",M740/1000,Q740="Lb",M740/500,Q740="U",M740/M740,Q740="125 g",M740/125,Q740="1100 ml",M740/1100,Q740="500 g",M740/500,Q740="250 g",M740/250,Q740="380 g",M740/380,Q740="5 g",M740/5,Q740="1 g",M740/1, Q740="90 g",M740/90,Q740="10 g",M740/10,Q740="300 g",M740/300,Q740="55 g",M740/55,Q740="500 cc",M740/500,Q740="22 g",M740/22,Q740="25 g",M740/25,Q740="500 ml",M740/500,Q740="12 g",(M740/12),Q740="8 g",M740/8, Q740="250 cc",M740/250,Q740="60 ml",M740/60,Q740="30 g",M740/30,Q740="250 ml",M740/250,Q740="20 g",M740/20)</f>
        <v>8.0000000000000002E-3</v>
      </c>
      <c r="Q740" s="25" t="s">
        <v>275</v>
      </c>
      <c r="R740" s="25" t="s">
        <v>237</v>
      </c>
      <c r="S740" s="25" t="s">
        <v>238</v>
      </c>
      <c r="T740" s="25" t="s">
        <v>239</v>
      </c>
      <c r="U740" s="25">
        <v>68</v>
      </c>
      <c r="V740" s="25" t="s">
        <v>240</v>
      </c>
      <c r="W740" s="23" t="s">
        <v>452</v>
      </c>
    </row>
    <row r="741" spans="1:23" x14ac:dyDescent="0.2">
      <c r="A741" s="32" t="s">
        <v>130</v>
      </c>
      <c r="B741" s="25" t="s">
        <v>249</v>
      </c>
      <c r="C741" s="24" t="s">
        <v>317</v>
      </c>
      <c r="D741" s="22" t="s">
        <v>355</v>
      </c>
      <c r="E741" s="24" t="s">
        <v>244</v>
      </c>
      <c r="F741" s="24" t="s">
        <v>222</v>
      </c>
      <c r="G741" s="22" t="s">
        <v>223</v>
      </c>
      <c r="H741" s="30" t="s">
        <v>329</v>
      </c>
      <c r="I741" s="31" t="s">
        <v>159</v>
      </c>
      <c r="J741" s="31" t="s">
        <v>271</v>
      </c>
      <c r="K741" s="33" t="s">
        <v>256</v>
      </c>
      <c r="L741" s="26" t="s">
        <v>295</v>
      </c>
      <c r="M741" s="39">
        <v>0.25</v>
      </c>
      <c r="N741" s="39">
        <v>0.25</v>
      </c>
      <c r="O741" s="29">
        <v>45559</v>
      </c>
      <c r="P741" s="42" cm="1">
        <f t="array" ref="P741">_xlfn.IFS(Q741="Kg",M741/1000,Q741="Lb",M741/500,Q741="U",M741/M741,Q741="125 g",M741/125,Q741="1100 ml",M741/1100,Q741="500 g",M741/500,Q741="250 g",M741/250,Q741="380 g",M741/380,Q741="5 g",M741/5,Q741="1 g",M741/1, Q741="90 g",M741/90,Q741="10 g",M741/10,Q741="300 g",M741/300,Q741="55 g",M741/55,Q741="500 cc",M741/500,Q741="22 g",M741/22,Q741="25 g",M741/25,Q741="500 ml",M741/500,Q741="12 g",(M741/12),Q741="8 g",M741/8, Q741="250 cc",M741/250,Q741="60 ml",M741/60,Q741="30 g",M741/30,Q741="250 ml",M741/250,Q741="20 g",M741/20)</f>
        <v>2.5000000000000001E-2</v>
      </c>
      <c r="Q741" s="25" t="s">
        <v>296</v>
      </c>
      <c r="R741" s="25" t="s">
        <v>237</v>
      </c>
      <c r="S741" s="25" t="s">
        <v>238</v>
      </c>
      <c r="T741" s="25" t="s">
        <v>239</v>
      </c>
      <c r="U741" s="25">
        <v>68</v>
      </c>
      <c r="V741" s="25" t="s">
        <v>240</v>
      </c>
      <c r="W741" s="23" t="s">
        <v>452</v>
      </c>
    </row>
    <row r="742" spans="1:23" x14ac:dyDescent="0.2">
      <c r="A742" s="32" t="s">
        <v>130</v>
      </c>
      <c r="B742" s="25" t="s">
        <v>249</v>
      </c>
      <c r="C742" s="24" t="s">
        <v>317</v>
      </c>
      <c r="D742" s="22" t="s">
        <v>355</v>
      </c>
      <c r="E742" s="24" t="s">
        <v>244</v>
      </c>
      <c r="F742" s="24" t="s">
        <v>222</v>
      </c>
      <c r="G742" s="22" t="s">
        <v>223</v>
      </c>
      <c r="H742" s="30" t="s">
        <v>329</v>
      </c>
      <c r="I742" s="31" t="s">
        <v>159</v>
      </c>
      <c r="J742" s="31" t="s">
        <v>271</v>
      </c>
      <c r="K742" s="30" t="s">
        <v>253</v>
      </c>
      <c r="L742" s="26" t="s">
        <v>304</v>
      </c>
      <c r="M742" s="39">
        <v>0.25</v>
      </c>
      <c r="N742" s="39">
        <v>0.25</v>
      </c>
      <c r="O742" s="29">
        <v>45559</v>
      </c>
      <c r="P742" s="42" cm="1">
        <f t="array" ref="P742">_xlfn.IFS(Q742="Kg",M742/1000,Q742="Lb",M742/500,Q742="U",M742/M742,Q742="125 g",M742/125,Q742="1100 ml",M742/1100,Q742="500 g",M742/500,Q742="250 g",M742/250,Q742="380 g",M742/380,Q742="5 g",M742/5,Q742="1 g",M742/1, Q742="90 g",M742/90,Q742="10 g",M742/10,Q742="300 g",M742/300,Q742="55 g",M742/55,Q742="500 cc",M742/500,Q742="22 g",M742/22,Q742="25 g",M742/25,Q742="500 ml",M742/500,Q742="12 g",(M742/12),Q742="8 g",M742/8, Q742="250 cc",M742/250,Q742="60 ml",M742/60,Q742="30 g",M742/30,Q742="250 ml",M742/250,Q742="20 g",M742/20)</f>
        <v>2.5000000000000001E-2</v>
      </c>
      <c r="Q742" s="25" t="s">
        <v>296</v>
      </c>
      <c r="R742" s="25" t="s">
        <v>237</v>
      </c>
      <c r="S742" s="25" t="s">
        <v>238</v>
      </c>
      <c r="T742" s="25" t="s">
        <v>239</v>
      </c>
      <c r="U742" s="25">
        <v>68</v>
      </c>
      <c r="V742" s="25" t="s">
        <v>240</v>
      </c>
      <c r="W742" s="23" t="s">
        <v>452</v>
      </c>
    </row>
    <row r="743" spans="1:23" x14ac:dyDescent="0.2">
      <c r="A743" s="32" t="s">
        <v>130</v>
      </c>
      <c r="B743" s="25" t="s">
        <v>249</v>
      </c>
      <c r="C743" s="24" t="s">
        <v>317</v>
      </c>
      <c r="D743" s="22" t="s">
        <v>355</v>
      </c>
      <c r="E743" s="24" t="s">
        <v>244</v>
      </c>
      <c r="F743" s="24" t="s">
        <v>222</v>
      </c>
      <c r="G743" s="22" t="s">
        <v>223</v>
      </c>
      <c r="H743" s="30" t="s">
        <v>329</v>
      </c>
      <c r="I743" s="31" t="s">
        <v>159</v>
      </c>
      <c r="J743" s="31" t="s">
        <v>262</v>
      </c>
      <c r="K743" s="33" t="s">
        <v>261</v>
      </c>
      <c r="L743" s="26" t="s">
        <v>131</v>
      </c>
      <c r="M743" s="39">
        <v>1</v>
      </c>
      <c r="N743" s="39">
        <v>0.95</v>
      </c>
      <c r="O743" s="29">
        <v>45559</v>
      </c>
      <c r="P743" s="42" cm="1">
        <f t="array" ref="P743">_xlfn.IFS(Q743="Kg",M743/1000,Q743="Lb",M743/500,Q743="U",M743/M743,Q743="125 g",M743/125,Q743="1100 ml",M743/1100,Q743="500 g",M743/500,Q743="250 g",M743/250,Q743="380 g",M743/380,Q743="5 g",M743/5,Q743="1 g",M743/1, Q743="90 g",M743/90,Q743="10 g",M743/10,Q743="300 g",M743/300,Q743="55 g",M743/55,Q743="500 cc",M743/500,Q743="22 g",M743/22,Q743="25 g",M743/25,Q743="500 ml",M743/500,Q743="12 g",(M743/12),Q743="8 g",M743/8, Q743="250 cc",M743/250,Q743="60 ml",M743/60,Q743="30 g",M743/30,Q743="250 ml",M743/250,Q743="20 g",M743/20)</f>
        <v>1E-3</v>
      </c>
      <c r="Q743" s="25" t="s">
        <v>275</v>
      </c>
      <c r="R743" s="25" t="s">
        <v>237</v>
      </c>
      <c r="S743" s="25" t="s">
        <v>238</v>
      </c>
      <c r="T743" s="25" t="s">
        <v>239</v>
      </c>
      <c r="U743" s="25">
        <v>68</v>
      </c>
      <c r="V743" s="25" t="s">
        <v>240</v>
      </c>
      <c r="W743" s="23" t="s">
        <v>452</v>
      </c>
    </row>
    <row r="744" spans="1:23" x14ac:dyDescent="0.2">
      <c r="A744" s="32" t="s">
        <v>130</v>
      </c>
      <c r="B744" s="25" t="s">
        <v>249</v>
      </c>
      <c r="C744" s="24" t="s">
        <v>317</v>
      </c>
      <c r="D744" s="22" t="s">
        <v>355</v>
      </c>
      <c r="E744" s="24" t="s">
        <v>244</v>
      </c>
      <c r="F744" s="24" t="s">
        <v>222</v>
      </c>
      <c r="G744" s="22" t="s">
        <v>223</v>
      </c>
      <c r="H744" s="30" t="s">
        <v>322</v>
      </c>
      <c r="I744" s="31" t="s">
        <v>330</v>
      </c>
      <c r="J744" s="31" t="s">
        <v>264</v>
      </c>
      <c r="K744" s="33" t="s">
        <v>279</v>
      </c>
      <c r="L744" s="26" t="s">
        <v>117</v>
      </c>
      <c r="M744" s="39">
        <v>70</v>
      </c>
      <c r="N744" s="39">
        <v>70</v>
      </c>
      <c r="O744" s="29">
        <v>45559</v>
      </c>
      <c r="P744" s="42" cm="1">
        <f t="array" ref="P744">_xlfn.IFS(Q744="Kg",M744/1000,Q744="Lb",M744/500,Q744="U",M744/M744,Q744="125 g",M744/125,Q744="1100 ml",M744/1100,Q744="500 g",M744/500,Q744="250 g",M744/250,Q744="380 g",M744/380,Q744="5 g",M744/5,Q744="1 g",M744/1, Q744="90 g",M744/90,Q744="10 g",M744/10,Q744="300 g",M744/300,Q744="55 g",M744/55,Q744="500 cc",M744/500,Q744="22 g",M744/22,Q744="25 g",M744/25,Q744="500 ml",M744/500,Q744="12 g",(M744/12),Q744="8 g",M744/8, Q744="250 cc",M744/250,Q744="60 ml",M744/60,Q744="30 g",M744/30,Q744="250 ml",M744/250,Q744="20 g",M744/20)</f>
        <v>0.14000000000000001</v>
      </c>
      <c r="Q744" s="25" t="s">
        <v>265</v>
      </c>
      <c r="R744" s="25" t="s">
        <v>237</v>
      </c>
      <c r="S744" s="25" t="s">
        <v>238</v>
      </c>
      <c r="T744" s="25" t="s">
        <v>239</v>
      </c>
      <c r="U744" s="25">
        <v>68</v>
      </c>
      <c r="V744" s="25" t="s">
        <v>240</v>
      </c>
      <c r="W744" s="23" t="s">
        <v>452</v>
      </c>
    </row>
    <row r="745" spans="1:23" x14ac:dyDescent="0.2">
      <c r="A745" s="32" t="s">
        <v>130</v>
      </c>
      <c r="B745" s="25" t="s">
        <v>249</v>
      </c>
      <c r="C745" s="24" t="s">
        <v>317</v>
      </c>
      <c r="D745" s="22" t="s">
        <v>355</v>
      </c>
      <c r="E745" s="24" t="s">
        <v>244</v>
      </c>
      <c r="F745" s="24" t="s">
        <v>222</v>
      </c>
      <c r="G745" s="22" t="s">
        <v>223</v>
      </c>
      <c r="H745" s="30" t="s">
        <v>322</v>
      </c>
      <c r="I745" s="31" t="s">
        <v>330</v>
      </c>
      <c r="J745" s="31" t="s">
        <v>287</v>
      </c>
      <c r="K745" s="33" t="s">
        <v>164</v>
      </c>
      <c r="L745" s="26" t="s">
        <v>200</v>
      </c>
      <c r="M745" s="39">
        <v>10</v>
      </c>
      <c r="N745" s="39">
        <v>10</v>
      </c>
      <c r="O745" s="29">
        <v>45559</v>
      </c>
      <c r="P745" s="42" cm="1">
        <f t="array" ref="P745">_xlfn.IFS(Q745="Kg",M745/1000,Q745="Lb",M745/500,Q745="U",M745/M745,Q745="125 g",M745/125,Q745="1100 ml",M745/1100,Q745="500 g",M745/500,Q745="250 g",M745/250,Q745="380 g",M745/380,Q745="5 g",M745/5,Q745="1 g",M745/1, Q745="90 g",M745/90,Q745="10 g",M745/10,Q745="300 g",M745/300,Q745="55 g",M745/55,Q745="500 cc",M745/500,Q745="22 g",M745/22,Q745="25 g",M745/25,Q745="500 ml",M745/500,Q745="12 g",(M745/12),Q745="8 g",M745/8, Q745="250 cc",M745/250,Q745="60 ml",M745/60,Q745="30 g",M745/30,Q745="250 ml",M745/250,Q745="20 g",M745/20)</f>
        <v>0.01</v>
      </c>
      <c r="Q745" s="25" t="s">
        <v>275</v>
      </c>
      <c r="R745" s="25" t="s">
        <v>237</v>
      </c>
      <c r="S745" s="25" t="s">
        <v>238</v>
      </c>
      <c r="T745" s="25" t="s">
        <v>239</v>
      </c>
      <c r="U745" s="25">
        <v>68</v>
      </c>
      <c r="V745" s="25" t="s">
        <v>240</v>
      </c>
      <c r="W745" s="23" t="s">
        <v>452</v>
      </c>
    </row>
    <row r="746" spans="1:23" x14ac:dyDescent="0.2">
      <c r="A746" s="32" t="s">
        <v>130</v>
      </c>
      <c r="B746" s="25" t="s">
        <v>249</v>
      </c>
      <c r="C746" s="24" t="s">
        <v>317</v>
      </c>
      <c r="D746" s="22" t="s">
        <v>355</v>
      </c>
      <c r="E746" s="24" t="s">
        <v>244</v>
      </c>
      <c r="F746" s="24" t="s">
        <v>222</v>
      </c>
      <c r="G746" s="22" t="s">
        <v>223</v>
      </c>
      <c r="H746" s="30" t="s">
        <v>21</v>
      </c>
      <c r="I746" s="31" t="s">
        <v>327</v>
      </c>
      <c r="J746" s="31" t="s">
        <v>267</v>
      </c>
      <c r="K746" s="33" t="s">
        <v>268</v>
      </c>
      <c r="L746" s="26" t="s">
        <v>68</v>
      </c>
      <c r="M746" s="39">
        <v>5</v>
      </c>
      <c r="N746" s="39">
        <v>5</v>
      </c>
      <c r="O746" s="29">
        <v>45559</v>
      </c>
      <c r="P746" s="42" cm="1">
        <f t="array" ref="P746">_xlfn.IFS(Q746="Kg",M746/1000,Q746="Lb",M746/500,Q746="U",M746/M746,Q746="125 g",M746/125,Q746="1100 ml",M746/1100,Q746="500 g",M746/500,Q746="250 g",M746/250,Q746="380 g",M746/380,Q746="5 g",M746/5,Q746="1 g",M746/1, Q746="90 g",M746/90,Q746="10 g",M746/10,Q746="300 g",M746/300,Q746="55 g",M746/55,Q746="500 cc",M746/500,Q746="22 g",M746/22,Q746="25 g",M746/25,Q746="500 ml",M746/500,Q746="12 g",(M746/12),Q746="8 g",M746/8, Q746="250 cc",M746/250,Q746="60 ml",M746/60,Q746="30 g",M746/30,Q746="250 ml",M746/250,Q746="20 g",M746/20)</f>
        <v>0.01</v>
      </c>
      <c r="Q746" s="25" t="s">
        <v>265</v>
      </c>
      <c r="R746" s="25" t="s">
        <v>237</v>
      </c>
      <c r="S746" s="25" t="s">
        <v>238</v>
      </c>
      <c r="T746" s="25" t="s">
        <v>239</v>
      </c>
      <c r="U746" s="25">
        <v>68</v>
      </c>
      <c r="V746" s="25" t="s">
        <v>240</v>
      </c>
      <c r="W746" s="23" t="s">
        <v>452</v>
      </c>
    </row>
    <row r="747" spans="1:23" x14ac:dyDescent="0.2">
      <c r="A747" s="32" t="s">
        <v>130</v>
      </c>
      <c r="B747" s="25" t="s">
        <v>249</v>
      </c>
      <c r="C747" s="24" t="s">
        <v>317</v>
      </c>
      <c r="D747" s="22" t="s">
        <v>355</v>
      </c>
      <c r="E747" s="24" t="s">
        <v>244</v>
      </c>
      <c r="F747" s="24" t="s">
        <v>222</v>
      </c>
      <c r="G747" s="22" t="s">
        <v>223</v>
      </c>
      <c r="H747" s="30" t="s">
        <v>3</v>
      </c>
      <c r="I747" s="31" t="s">
        <v>32</v>
      </c>
      <c r="J747" s="31" t="s">
        <v>258</v>
      </c>
      <c r="K747" s="33" t="s">
        <v>259</v>
      </c>
      <c r="L747" s="26" t="s">
        <v>69</v>
      </c>
      <c r="M747" s="39">
        <v>2</v>
      </c>
      <c r="N747" s="39">
        <v>2</v>
      </c>
      <c r="O747" s="29">
        <v>45559</v>
      </c>
      <c r="P747" s="42" cm="1">
        <f t="array" ref="P747">_xlfn.IFS(Q747="Kg",M747/1000,Q747="Lb",M747/500,Q747="U",M747/M747,Q747="125 g",M747/125,Q747="1100 ml",M747/1100,Q747="500 g",M747/500,Q747="250 g",M747/250,Q747="380 g",M747/380,Q747="5 g",M747/5,Q747="1 g",M747/1, Q747="90 g",M747/90,Q747="10 g",M747/10,Q747="300 g",M747/300,Q747="55 g",M747/55,Q747="500 cc",M747/500,Q747="22 g",M747/22,Q747="25 g",M747/25,Q747="500 ml",M747/500,Q747="12 g",(M747/12),Q747="8 g",M747/8, Q747="250 cc",M747/250,Q747="60 ml",M747/60,Q747="30 g",M747/30,Q747="250 ml",M747/250,Q747="20 g",M747/20)</f>
        <v>8.0000000000000002E-3</v>
      </c>
      <c r="Q747" s="25" t="s">
        <v>260</v>
      </c>
      <c r="R747" s="25" t="s">
        <v>237</v>
      </c>
      <c r="S747" s="25" t="s">
        <v>238</v>
      </c>
      <c r="T747" s="25" t="s">
        <v>239</v>
      </c>
      <c r="U747" s="25">
        <v>68</v>
      </c>
      <c r="V747" s="25" t="s">
        <v>240</v>
      </c>
      <c r="W747" s="23" t="s">
        <v>452</v>
      </c>
    </row>
    <row r="748" spans="1:23" x14ac:dyDescent="0.2">
      <c r="A748" s="32" t="s">
        <v>130</v>
      </c>
      <c r="B748" s="25" t="s">
        <v>249</v>
      </c>
      <c r="C748" s="24" t="s">
        <v>317</v>
      </c>
      <c r="D748" s="22" t="s">
        <v>355</v>
      </c>
      <c r="E748" s="24" t="s">
        <v>244</v>
      </c>
      <c r="F748" s="24" t="s">
        <v>222</v>
      </c>
      <c r="G748" s="22" t="s">
        <v>223</v>
      </c>
      <c r="H748" s="30" t="s">
        <v>3</v>
      </c>
      <c r="I748" s="31" t="s">
        <v>32</v>
      </c>
      <c r="J748" s="31" t="s">
        <v>258</v>
      </c>
      <c r="K748" s="31" t="s">
        <v>328</v>
      </c>
      <c r="L748" s="26" t="s">
        <v>203</v>
      </c>
      <c r="M748" s="39">
        <v>3</v>
      </c>
      <c r="N748" s="39">
        <v>3</v>
      </c>
      <c r="O748" s="29">
        <v>45559</v>
      </c>
      <c r="P748" s="42" cm="1">
        <f t="array" ref="P748">_xlfn.IFS(Q748="Kg",M748/1000,Q748="Lb",M748/500,Q748="U",M748/M748,Q748="125 g",M748/125,Q748="1100 ml",M748/1100,Q748="500 g",M748/500,Q748="250 g",M748/250,Q748="380 g",M748/380,Q748="5 g",M748/5,Q748="1 g",M748/1, Q748="90 g",M748/90,Q748="10 g",M748/10,Q748="300 g",M748/300,Q748="55 g",M748/55,Q748="500 cc",M748/500,Q748="22 g",M748/22,Q748="25 g",M748/25,Q748="500 ml",M748/500,Q748="12 g",(M748/12),Q748="8 g",M748/8, Q748="250 cc",M748/250,Q748="60 ml",M748/60,Q748="30 g",M748/30,Q748="250 ml",M748/250,Q748="20 g",M748/20)</f>
        <v>2.4E-2</v>
      </c>
      <c r="Q748" s="25" t="s">
        <v>292</v>
      </c>
      <c r="R748" s="25" t="s">
        <v>237</v>
      </c>
      <c r="S748" s="25" t="s">
        <v>238</v>
      </c>
      <c r="T748" s="25" t="s">
        <v>239</v>
      </c>
      <c r="U748" s="25">
        <v>68</v>
      </c>
      <c r="V748" s="25" t="s">
        <v>240</v>
      </c>
      <c r="W748" s="23" t="s">
        <v>452</v>
      </c>
    </row>
    <row r="749" spans="1:23" x14ac:dyDescent="0.2">
      <c r="A749" s="32" t="s">
        <v>130</v>
      </c>
      <c r="B749" s="25" t="s">
        <v>249</v>
      </c>
      <c r="C749" s="24" t="s">
        <v>317</v>
      </c>
      <c r="D749" s="22" t="s">
        <v>355</v>
      </c>
      <c r="E749" s="24" t="s">
        <v>244</v>
      </c>
      <c r="F749" s="24" t="s">
        <v>222</v>
      </c>
      <c r="G749" s="22" t="s">
        <v>223</v>
      </c>
      <c r="H749" s="30" t="s">
        <v>132</v>
      </c>
      <c r="I749" s="31" t="s">
        <v>32</v>
      </c>
      <c r="J749" s="31" t="s">
        <v>271</v>
      </c>
      <c r="K749" s="33" t="s">
        <v>133</v>
      </c>
      <c r="L749" s="26" t="s">
        <v>59</v>
      </c>
      <c r="M749" s="39">
        <v>1</v>
      </c>
      <c r="N749" s="39">
        <v>1</v>
      </c>
      <c r="O749" s="29">
        <v>45559</v>
      </c>
      <c r="P749" s="42" cm="1">
        <f t="array" ref="P749">_xlfn.IFS(Q749="Kg",M749/1000,Q749="Lb",M749/500,Q749="U",M749/M749,Q749="125 g",M749/125,Q749="1100 ml",M749/1100,Q749="500 g",M749/500,Q749="250 g",M749/250,Q749="380 g",M749/380,Q749="5 g",M749/5,Q749="1 g",M749/1, Q749="90 g",M749/90,Q749="10 g",M749/10,Q749="300 g",M749/300,Q749="55 g",M749/55,Q749="500 cc",M749/500,Q749="22 g",M749/22,Q749="25 g",M749/25,Q749="500 ml",M749/500,Q749="12 g",(M749/12),Q749="8 g",M749/8, Q749="250 cc",M749/250,Q749="60 ml",M749/60,Q749="30 g",M749/30,Q749="250 ml",M749/250,Q749="20 g",M749/20)</f>
        <v>2E-3</v>
      </c>
      <c r="Q749" s="25" t="s">
        <v>265</v>
      </c>
      <c r="R749" s="25" t="s">
        <v>237</v>
      </c>
      <c r="S749" s="25" t="s">
        <v>238</v>
      </c>
      <c r="T749" s="25" t="s">
        <v>239</v>
      </c>
      <c r="U749" s="25">
        <v>68</v>
      </c>
      <c r="V749" s="25" t="s">
        <v>240</v>
      </c>
      <c r="W749" s="23" t="s">
        <v>452</v>
      </c>
    </row>
    <row r="750" spans="1:23" x14ac:dyDescent="0.2">
      <c r="A750" s="32" t="s">
        <v>130</v>
      </c>
      <c r="B750" s="25" t="s">
        <v>249</v>
      </c>
      <c r="C750" s="24" t="s">
        <v>317</v>
      </c>
      <c r="D750" s="22" t="s">
        <v>355</v>
      </c>
      <c r="E750" s="24" t="s">
        <v>244</v>
      </c>
      <c r="F750" s="24" t="s">
        <v>222</v>
      </c>
      <c r="G750" s="22" t="s">
        <v>224</v>
      </c>
      <c r="H750" s="30" t="s">
        <v>4</v>
      </c>
      <c r="I750" s="31" t="s">
        <v>331</v>
      </c>
      <c r="J750" s="31" t="s">
        <v>287</v>
      </c>
      <c r="K750" s="33" t="s">
        <v>286</v>
      </c>
      <c r="L750" s="26" t="s">
        <v>74</v>
      </c>
      <c r="M750" s="39">
        <v>13</v>
      </c>
      <c r="N750" s="39">
        <v>13</v>
      </c>
      <c r="O750" s="29">
        <v>45560</v>
      </c>
      <c r="P750" s="42" cm="1">
        <f t="array" ref="P750">_xlfn.IFS(Q750="Kg",M750/1000,Q750="Lb",M750/500,Q750="U",M750/M750,Q750="125 g",M750/125,Q750="1100 ml",M750/1100,Q750="500 g",M750/500,Q750="250 g",M750/250,Q750="380 g",M750/380,Q750="5 g",M750/5,Q750="1 g",M750/1, Q750="90 g",M750/90,Q750="10 g",M750/10,Q750="300 g",M750/300,Q750="55 g",M750/55,Q750="500 cc",M750/500,Q750="22 g",M750/22,Q750="25 g",M750/25,Q750="500 ml",M750/500,Q750="12 g",(M750/12),Q750="8 g",M750/8, Q750="250 cc",M750/250,Q750="60 ml",M750/60,Q750="30 g",M750/30,Q750="250 ml",M750/250,Q750="20 g",M750/20)</f>
        <v>3.4210526315789476E-2</v>
      </c>
      <c r="Q750" s="25" t="s">
        <v>288</v>
      </c>
      <c r="R750" s="25" t="s">
        <v>237</v>
      </c>
      <c r="S750" s="25" t="s">
        <v>238</v>
      </c>
      <c r="T750" s="25" t="s">
        <v>239</v>
      </c>
      <c r="U750" s="25">
        <v>68</v>
      </c>
      <c r="V750" s="25" t="s">
        <v>240</v>
      </c>
      <c r="W750" s="23" t="s">
        <v>452</v>
      </c>
    </row>
    <row r="751" spans="1:23" x14ac:dyDescent="0.2">
      <c r="A751" s="32" t="s">
        <v>130</v>
      </c>
      <c r="B751" s="25" t="s">
        <v>249</v>
      </c>
      <c r="C751" s="24" t="s">
        <v>317</v>
      </c>
      <c r="D751" s="22" t="s">
        <v>355</v>
      </c>
      <c r="E751" s="24" t="s">
        <v>244</v>
      </c>
      <c r="F751" s="24" t="s">
        <v>222</v>
      </c>
      <c r="G751" s="22" t="s">
        <v>224</v>
      </c>
      <c r="H751" s="30" t="s">
        <v>4</v>
      </c>
      <c r="I751" s="31" t="s">
        <v>331</v>
      </c>
      <c r="J751" s="31" t="s">
        <v>266</v>
      </c>
      <c r="K751" s="33" t="s">
        <v>282</v>
      </c>
      <c r="L751" s="26" t="s">
        <v>78</v>
      </c>
      <c r="M751" s="39">
        <v>11</v>
      </c>
      <c r="N751" s="39">
        <v>10</v>
      </c>
      <c r="O751" s="29">
        <v>45560</v>
      </c>
      <c r="P751" s="42" cm="1">
        <f t="array" ref="P751">_xlfn.IFS(Q751="Kg",M751/1000,Q751="Lb",M751/500,Q751="U",M751/M751,Q751="125 g",M751/125,Q751="1100 ml",M751/1100,Q751="500 g",M751/500,Q751="250 g",M751/250,Q751="380 g",M751/380,Q751="5 g",M751/5,Q751="1 g",M751/1, Q751="90 g",M751/90,Q751="10 g",M751/10,Q751="300 g",M751/300,Q751="55 g",M751/55,Q751="500 cc",M751/500,Q751="22 g",M751/22,Q751="25 g",M751/25,Q751="500 ml",M751/500,Q751="12 g",(M751/12),Q751="8 g",M751/8, Q751="250 cc",M751/250,Q751="60 ml",M751/60,Q751="30 g",M751/30,Q751="250 ml",M751/250,Q751="20 g",M751/20)</f>
        <v>0.2</v>
      </c>
      <c r="Q751" s="25" t="s">
        <v>283</v>
      </c>
      <c r="R751" s="25" t="s">
        <v>237</v>
      </c>
      <c r="S751" s="25" t="s">
        <v>238</v>
      </c>
      <c r="T751" s="25" t="s">
        <v>239</v>
      </c>
      <c r="U751" s="25">
        <v>68</v>
      </c>
      <c r="V751" s="25" t="s">
        <v>240</v>
      </c>
      <c r="W751" s="23" t="s">
        <v>452</v>
      </c>
    </row>
    <row r="752" spans="1:23" x14ac:dyDescent="0.2">
      <c r="A752" s="32" t="s">
        <v>130</v>
      </c>
      <c r="B752" s="25" t="s">
        <v>249</v>
      </c>
      <c r="C752" s="24" t="s">
        <v>317</v>
      </c>
      <c r="D752" s="22" t="s">
        <v>355</v>
      </c>
      <c r="E752" s="24" t="s">
        <v>244</v>
      </c>
      <c r="F752" s="24" t="s">
        <v>222</v>
      </c>
      <c r="G752" s="22" t="s">
        <v>224</v>
      </c>
      <c r="H752" s="30" t="s">
        <v>4</v>
      </c>
      <c r="I752" s="31" t="s">
        <v>331</v>
      </c>
      <c r="J752" s="31" t="s">
        <v>264</v>
      </c>
      <c r="K752" s="33" t="s">
        <v>332</v>
      </c>
      <c r="L752" s="26" t="s">
        <v>333</v>
      </c>
      <c r="M752" s="39">
        <v>10</v>
      </c>
      <c r="N752" s="39">
        <v>10</v>
      </c>
      <c r="O752" s="29">
        <v>45560</v>
      </c>
      <c r="P752" s="42" cm="1">
        <f t="array" ref="P752">_xlfn.IFS(Q752="Kg",M752/1000,Q752="Lb",M752/500,Q752="U",M752/M752,Q752="125 g",M752/125,Q752="1100 ml",M752/1100,Q752="500 g",M752/500,Q752="250 g",M752/250,Q752="380 g",M752/380,Q752="5 g",M752/5,Q752="1 g",M752/1, Q752="90 g",M752/90,Q752="10 g",M752/10,Q752="300 g",M752/300,Q752="55 g",M752/55,Q752="500 cc",M752/500,Q752="22 g",M752/22,Q752="25 g",M752/25,Q752="500 ml",M752/500,Q752="12 g",(M752/12),Q752="8 g",M752/8, Q752="250 cc",M752/250,Q752="60 ml",M752/60,Q752="30 g",M752/30,Q752="250 ml",M752/250,Q752="20 g",M752/20)</f>
        <v>0.33333333333333331</v>
      </c>
      <c r="Q752" s="25" t="s">
        <v>334</v>
      </c>
      <c r="R752" s="25" t="s">
        <v>237</v>
      </c>
      <c r="S752" s="25" t="s">
        <v>238</v>
      </c>
      <c r="T752" s="25" t="s">
        <v>239</v>
      </c>
      <c r="U752" s="25">
        <v>68</v>
      </c>
      <c r="V752" s="25" t="s">
        <v>240</v>
      </c>
      <c r="W752" s="23" t="s">
        <v>452</v>
      </c>
    </row>
    <row r="753" spans="1:23" x14ac:dyDescent="0.2">
      <c r="A753" s="32" t="s">
        <v>130</v>
      </c>
      <c r="B753" s="25" t="s">
        <v>249</v>
      </c>
      <c r="C753" s="24" t="s">
        <v>317</v>
      </c>
      <c r="D753" s="22" t="s">
        <v>355</v>
      </c>
      <c r="E753" s="24" t="s">
        <v>244</v>
      </c>
      <c r="F753" s="24" t="s">
        <v>222</v>
      </c>
      <c r="G753" s="22" t="s">
        <v>224</v>
      </c>
      <c r="H753" s="30" t="s">
        <v>4</v>
      </c>
      <c r="I753" s="31" t="s">
        <v>331</v>
      </c>
      <c r="J753" s="31" t="s">
        <v>271</v>
      </c>
      <c r="K753" s="32" t="s">
        <v>269</v>
      </c>
      <c r="L753" s="25" t="s">
        <v>270</v>
      </c>
      <c r="M753" s="39">
        <v>1</v>
      </c>
      <c r="N753" s="39">
        <v>1</v>
      </c>
      <c r="O753" s="29">
        <v>45560</v>
      </c>
      <c r="P753" s="42" cm="1">
        <f t="array" ref="P753">_xlfn.IFS(Q753="Kg",M753/1000,Q753="Lb",M753/500,Q753="U",M753/M753,Q753="125 g",M753/125,Q753="1100 ml",M753/1100,Q753="500 g",M753/500,Q753="250 g",M753/250,Q753="380 g",M753/380,Q753="5 g",M753/5,Q753="1 g",M753/1, Q753="90 g",M753/90,Q753="10 g",M753/10,Q753="300 g",M753/300,Q753="55 g",M753/55,Q753="500 cc",M753/500,Q753="22 g",M753/22,Q753="25 g",M753/25,Q753="500 ml",M753/500,Q753="12 g",(M753/12),Q753="8 g",M753/8, Q753="250 cc",M753/250,Q753="60 ml",M753/60,Q753="30 g",M753/30,Q753="250 ml",M753/250,Q753="20 g",M753/20)</f>
        <v>0.125</v>
      </c>
      <c r="Q753" s="25" t="s">
        <v>272</v>
      </c>
      <c r="R753" s="25" t="s">
        <v>237</v>
      </c>
      <c r="S753" s="25" t="s">
        <v>238</v>
      </c>
      <c r="T753" s="25" t="s">
        <v>239</v>
      </c>
      <c r="U753" s="25">
        <v>68</v>
      </c>
      <c r="V753" s="25" t="s">
        <v>240</v>
      </c>
      <c r="W753" s="23" t="s">
        <v>452</v>
      </c>
    </row>
    <row r="754" spans="1:23" x14ac:dyDescent="0.2">
      <c r="A754" s="32" t="s">
        <v>130</v>
      </c>
      <c r="B754" s="25" t="s">
        <v>249</v>
      </c>
      <c r="C754" s="24" t="s">
        <v>317</v>
      </c>
      <c r="D754" s="22" t="s">
        <v>355</v>
      </c>
      <c r="E754" s="24" t="s">
        <v>244</v>
      </c>
      <c r="F754" s="24" t="s">
        <v>222</v>
      </c>
      <c r="G754" s="22" t="s">
        <v>224</v>
      </c>
      <c r="H754" s="30" t="s">
        <v>1</v>
      </c>
      <c r="I754" s="31" t="s">
        <v>335</v>
      </c>
      <c r="J754" s="31" t="s">
        <v>266</v>
      </c>
      <c r="K754" s="31" t="s">
        <v>282</v>
      </c>
      <c r="L754" s="26" t="s">
        <v>78</v>
      </c>
      <c r="M754" s="39">
        <v>55</v>
      </c>
      <c r="N754" s="39">
        <v>50</v>
      </c>
      <c r="O754" s="29">
        <v>45560</v>
      </c>
      <c r="P754" s="42" cm="1">
        <f t="array" ref="P754">_xlfn.IFS(Q754="Kg",M754/1000,Q754="Lb",M754/500,Q754="U",M754/M754,Q754="125 g",M754/125,Q754="1100 ml",M754/1100,Q754="500 g",M754/500,Q754="250 g",M754/250,Q754="380 g",M754/380,Q754="5 g",M754/5,Q754="1 g",M754/1, Q754="90 g",M754/90,Q754="10 g",M754/10,Q754="300 g",M754/300,Q754="55 g",M754/55,Q754="500 cc",M754/500,Q754="22 g",M754/22,Q754="25 g",M754/25,Q754="500 ml",M754/500,Q754="12 g",(M754/12),Q754="8 g",M754/8, Q754="250 cc",M754/250,Q754="60 ml",M754/60,Q754="30 g",M754/30,Q754="250 ml",M754/250,Q754="20 g",M754/20)</f>
        <v>1</v>
      </c>
      <c r="Q754" s="25" t="s">
        <v>283</v>
      </c>
      <c r="R754" s="25" t="s">
        <v>237</v>
      </c>
      <c r="S754" s="25" t="s">
        <v>238</v>
      </c>
      <c r="T754" s="25" t="s">
        <v>239</v>
      </c>
      <c r="U754" s="25">
        <v>68</v>
      </c>
      <c r="V754" s="25" t="s">
        <v>240</v>
      </c>
      <c r="W754" s="23" t="s">
        <v>452</v>
      </c>
    </row>
    <row r="755" spans="1:23" x14ac:dyDescent="0.2">
      <c r="A755" s="32" t="s">
        <v>130</v>
      </c>
      <c r="B755" s="25" t="s">
        <v>249</v>
      </c>
      <c r="C755" s="24" t="s">
        <v>317</v>
      </c>
      <c r="D755" s="22" t="s">
        <v>355</v>
      </c>
      <c r="E755" s="24" t="s">
        <v>244</v>
      </c>
      <c r="F755" s="24" t="s">
        <v>222</v>
      </c>
      <c r="G755" s="22" t="s">
        <v>224</v>
      </c>
      <c r="H755" s="30" t="s">
        <v>1</v>
      </c>
      <c r="I755" s="31" t="s">
        <v>335</v>
      </c>
      <c r="J755" s="31" t="s">
        <v>262</v>
      </c>
      <c r="K755" s="31" t="s">
        <v>312</v>
      </c>
      <c r="L755" s="26" t="s">
        <v>61</v>
      </c>
      <c r="M755" s="39">
        <v>7</v>
      </c>
      <c r="N755" s="39">
        <v>6</v>
      </c>
      <c r="O755" s="29">
        <v>45560</v>
      </c>
      <c r="P755" s="42" cm="1">
        <f t="array" ref="P755">_xlfn.IFS(Q755="Kg",M755/1000,Q755="Lb",M755/500,Q755="U",M755/M755,Q755="125 g",M755/125,Q755="1100 ml",M755/1100,Q755="500 g",M755/500,Q755="250 g",M755/250,Q755="380 g",M755/380,Q755="5 g",M755/5,Q755="1 g",M755/1, Q755="90 g",M755/90,Q755="10 g",M755/10,Q755="300 g",M755/300,Q755="55 g",M755/55,Q755="500 cc",M755/500,Q755="22 g",M755/22,Q755="25 g",M755/25,Q755="500 ml",M755/500,Q755="12 g",(M755/12),Q755="8 g",M755/8, Q755="250 cc",M755/250,Q755="60 ml",M755/60,Q755="30 g",M755/30,Q755="250 ml",M755/250,Q755="20 g",M755/20)</f>
        <v>7.0000000000000001E-3</v>
      </c>
      <c r="Q755" s="25" t="s">
        <v>275</v>
      </c>
      <c r="R755" s="25" t="s">
        <v>237</v>
      </c>
      <c r="S755" s="25" t="s">
        <v>238</v>
      </c>
      <c r="T755" s="25" t="s">
        <v>239</v>
      </c>
      <c r="U755" s="25">
        <v>68</v>
      </c>
      <c r="V755" s="25" t="s">
        <v>240</v>
      </c>
      <c r="W755" s="23" t="s">
        <v>452</v>
      </c>
    </row>
    <row r="756" spans="1:23" x14ac:dyDescent="0.2">
      <c r="A756" s="32" t="s">
        <v>130</v>
      </c>
      <c r="B756" s="25" t="s">
        <v>249</v>
      </c>
      <c r="C756" s="24" t="s">
        <v>317</v>
      </c>
      <c r="D756" s="22" t="s">
        <v>355</v>
      </c>
      <c r="E756" s="24" t="s">
        <v>244</v>
      </c>
      <c r="F756" s="24" t="s">
        <v>222</v>
      </c>
      <c r="G756" s="22" t="s">
        <v>224</v>
      </c>
      <c r="H756" s="30" t="s">
        <v>1</v>
      </c>
      <c r="I756" s="31" t="s">
        <v>335</v>
      </c>
      <c r="J756" s="31" t="s">
        <v>262</v>
      </c>
      <c r="K756" s="31" t="s">
        <v>273</v>
      </c>
      <c r="L756" s="26" t="s">
        <v>75</v>
      </c>
      <c r="M756" s="39">
        <v>4</v>
      </c>
      <c r="N756" s="39">
        <v>4</v>
      </c>
      <c r="O756" s="29">
        <v>45560</v>
      </c>
      <c r="P756" s="42" cm="1">
        <f t="array" ref="P756">_xlfn.IFS(Q756="Kg",M756/1000,Q756="Lb",M756/500,Q756="U",M756/M756,Q756="125 g",M756/125,Q756="1100 ml",M756/1100,Q756="500 g",M756/500,Q756="250 g",M756/250,Q756="380 g",M756/380,Q756="5 g",M756/5,Q756="1 g",M756/1, Q756="90 g",M756/90,Q756="10 g",M756/10,Q756="300 g",M756/300,Q756="55 g",M756/55,Q756="500 cc",M756/500,Q756="22 g",M756/22,Q756="25 g",M756/25,Q756="500 ml",M756/500,Q756="12 g",(M756/12),Q756="8 g",M756/8, Q756="250 cc",M756/250,Q756="60 ml",M756/60,Q756="30 g",M756/30,Q756="250 ml",M756/250,Q756="20 g",M756/20)</f>
        <v>4.0000000000000001E-3</v>
      </c>
      <c r="Q756" s="25" t="s">
        <v>275</v>
      </c>
      <c r="R756" s="25" t="s">
        <v>237</v>
      </c>
      <c r="S756" s="25" t="s">
        <v>238</v>
      </c>
      <c r="T756" s="25" t="s">
        <v>239</v>
      </c>
      <c r="U756" s="25">
        <v>68</v>
      </c>
      <c r="V756" s="25" t="s">
        <v>240</v>
      </c>
      <c r="W756" s="23" t="s">
        <v>452</v>
      </c>
    </row>
    <row r="757" spans="1:23" x14ac:dyDescent="0.2">
      <c r="A757" s="32" t="s">
        <v>130</v>
      </c>
      <c r="B757" s="25" t="s">
        <v>249</v>
      </c>
      <c r="C757" s="24" t="s">
        <v>317</v>
      </c>
      <c r="D757" s="22" t="s">
        <v>355</v>
      </c>
      <c r="E757" s="24" t="s">
        <v>244</v>
      </c>
      <c r="F757" s="24" t="s">
        <v>222</v>
      </c>
      <c r="G757" s="22" t="s">
        <v>224</v>
      </c>
      <c r="H757" s="30" t="s">
        <v>322</v>
      </c>
      <c r="I757" s="31" t="s">
        <v>356</v>
      </c>
      <c r="J757" s="31" t="s">
        <v>264</v>
      </c>
      <c r="K757" s="33" t="s">
        <v>337</v>
      </c>
      <c r="L757" s="26" t="s">
        <v>76</v>
      </c>
      <c r="M757" s="39">
        <v>118</v>
      </c>
      <c r="N757" s="39">
        <v>85</v>
      </c>
      <c r="O757" s="29">
        <v>45560</v>
      </c>
      <c r="P757" s="42" cm="1">
        <f t="array" ref="P757">_xlfn.IFS(Q757="Kg",M757/1000,Q757="Lb",M757/500,Q757="U",M757/M757,Q757="125 g",M757/125,Q757="1100 ml",M757/1100,Q757="500 g",M757/500,Q757="250 g",M757/250,Q757="380 g",M757/380,Q757="5 g",M757/5,Q757="1 g",M757/1, Q757="90 g",M757/90,Q757="10 g",M757/10,Q757="300 g",M757/300,Q757="55 g",M757/55,Q757="500 cc",M757/500,Q757="22 g",M757/22,Q757="25 g",M757/25,Q757="500 ml",M757/500,Q757="12 g",(M757/12),Q757="8 g",M757/8, Q757="250 cc",M757/250,Q757="60 ml",M757/60,Q757="30 g",M757/30,Q757="250 ml",M757/250,Q757="20 g",M757/20)</f>
        <v>0.11799999999999999</v>
      </c>
      <c r="Q757" s="25" t="s">
        <v>275</v>
      </c>
      <c r="R757" s="25" t="s">
        <v>237</v>
      </c>
      <c r="S757" s="25" t="s">
        <v>238</v>
      </c>
      <c r="T757" s="25" t="s">
        <v>239</v>
      </c>
      <c r="U757" s="25">
        <v>68</v>
      </c>
      <c r="V757" s="25" t="s">
        <v>240</v>
      </c>
      <c r="W757" s="23" t="s">
        <v>452</v>
      </c>
    </row>
    <row r="758" spans="1:23" x14ac:dyDescent="0.2">
      <c r="A758" s="32" t="s">
        <v>130</v>
      </c>
      <c r="B758" s="25" t="s">
        <v>249</v>
      </c>
      <c r="C758" s="24" t="s">
        <v>317</v>
      </c>
      <c r="D758" s="22" t="s">
        <v>355</v>
      </c>
      <c r="E758" s="24" t="s">
        <v>244</v>
      </c>
      <c r="F758" s="24" t="s">
        <v>222</v>
      </c>
      <c r="G758" s="22" t="s">
        <v>224</v>
      </c>
      <c r="H758" s="30" t="s">
        <v>322</v>
      </c>
      <c r="I758" s="31" t="s">
        <v>356</v>
      </c>
      <c r="J758" s="31" t="s">
        <v>266</v>
      </c>
      <c r="K758" s="33" t="s">
        <v>282</v>
      </c>
      <c r="L758" s="26" t="s">
        <v>78</v>
      </c>
      <c r="M758" s="39">
        <v>11</v>
      </c>
      <c r="N758" s="39">
        <v>10</v>
      </c>
      <c r="O758" s="29">
        <v>45560</v>
      </c>
      <c r="P758" s="42" cm="1">
        <f t="array" ref="P758">_xlfn.IFS(Q758="Kg",M758/1000,Q758="Lb",M758/500,Q758="U",M758/M758,Q758="125 g",M758/125,Q758="1100 ml",M758/1100,Q758="500 g",M758/500,Q758="250 g",M758/250,Q758="380 g",M758/380,Q758="5 g",M758/5,Q758="1 g",M758/1, Q758="90 g",M758/90,Q758="10 g",M758/10,Q758="300 g",M758/300,Q758="55 g",M758/55,Q758="500 cc",M758/500,Q758="22 g",M758/22,Q758="25 g",M758/25,Q758="500 ml",M758/500,Q758="12 g",(M758/12),Q758="8 g",M758/8, Q758="250 cc",M758/250,Q758="60 ml",M758/60,Q758="30 g",M758/30,Q758="250 ml",M758/250,Q758="20 g",M758/20)</f>
        <v>0.2</v>
      </c>
      <c r="Q758" s="25" t="s">
        <v>283</v>
      </c>
      <c r="R758" s="25" t="s">
        <v>237</v>
      </c>
      <c r="S758" s="25" t="s">
        <v>238</v>
      </c>
      <c r="T758" s="25" t="s">
        <v>239</v>
      </c>
      <c r="U758" s="25">
        <v>68</v>
      </c>
      <c r="V758" s="25" t="s">
        <v>240</v>
      </c>
      <c r="W758" s="23" t="s">
        <v>452</v>
      </c>
    </row>
    <row r="759" spans="1:23" x14ac:dyDescent="0.2">
      <c r="A759" s="32" t="s">
        <v>130</v>
      </c>
      <c r="B759" s="25" t="s">
        <v>249</v>
      </c>
      <c r="C759" s="24" t="s">
        <v>317</v>
      </c>
      <c r="D759" s="22" t="s">
        <v>355</v>
      </c>
      <c r="E759" s="24" t="s">
        <v>244</v>
      </c>
      <c r="F759" s="24" t="s">
        <v>222</v>
      </c>
      <c r="G759" s="22" t="s">
        <v>224</v>
      </c>
      <c r="H759" s="30" t="s">
        <v>322</v>
      </c>
      <c r="I759" s="31" t="s">
        <v>356</v>
      </c>
      <c r="J759" s="31" t="s">
        <v>264</v>
      </c>
      <c r="K759" s="33" t="s">
        <v>280</v>
      </c>
      <c r="L759" s="26" t="s">
        <v>281</v>
      </c>
      <c r="M759" s="39">
        <v>13</v>
      </c>
      <c r="N759" s="39">
        <v>13</v>
      </c>
      <c r="O759" s="29">
        <v>45560</v>
      </c>
      <c r="P759" s="42" cm="1">
        <f t="array" ref="P759">_xlfn.IFS(Q759="Kg",M759/1000,Q759="Lb",M759/500,Q759="U",M759/M759,Q759="125 g",M759/125,Q759="1100 ml",M759/1100,Q759="500 g",M759/500,Q759="250 g",M759/250,Q759="380 g",M759/380,Q759="5 g",M759/5,Q759="1 g",M759/1, Q759="90 g",M759/90,Q759="10 g",M759/10,Q759="300 g",M759/300,Q759="55 g",M759/55,Q759="500 cc",M759/500,Q759="22 g",M759/22,Q759="25 g",M759/25,Q759="500 ml",M759/500,Q759="12 g",(M759/12),Q759="8 g",M759/8, Q759="250 cc",M759/250,Q759="60 ml",M759/60,Q759="30 g",M759/30,Q759="250 ml",M759/250,Q759="20 g",M759/20)</f>
        <v>2.5999999999999999E-2</v>
      </c>
      <c r="Q759" s="25" t="s">
        <v>265</v>
      </c>
      <c r="R759" s="25" t="s">
        <v>237</v>
      </c>
      <c r="S759" s="25" t="s">
        <v>238</v>
      </c>
      <c r="T759" s="25" t="s">
        <v>239</v>
      </c>
      <c r="U759" s="25">
        <v>68</v>
      </c>
      <c r="V759" s="25" t="s">
        <v>240</v>
      </c>
      <c r="W759" s="23" t="s">
        <v>452</v>
      </c>
    </row>
    <row r="760" spans="1:23" x14ac:dyDescent="0.2">
      <c r="A760" s="32" t="s">
        <v>130</v>
      </c>
      <c r="B760" s="25" t="s">
        <v>249</v>
      </c>
      <c r="C760" s="24" t="s">
        <v>317</v>
      </c>
      <c r="D760" s="22" t="s">
        <v>355</v>
      </c>
      <c r="E760" s="24" t="s">
        <v>244</v>
      </c>
      <c r="F760" s="24" t="s">
        <v>222</v>
      </c>
      <c r="G760" s="22" t="s">
        <v>224</v>
      </c>
      <c r="H760" s="30" t="s">
        <v>322</v>
      </c>
      <c r="I760" s="31" t="s">
        <v>356</v>
      </c>
      <c r="J760" s="31" t="s">
        <v>287</v>
      </c>
      <c r="K760" s="33" t="s">
        <v>164</v>
      </c>
      <c r="L760" s="26" t="s">
        <v>200</v>
      </c>
      <c r="M760" s="39">
        <v>2</v>
      </c>
      <c r="N760" s="39">
        <v>2</v>
      </c>
      <c r="O760" s="29">
        <v>45560</v>
      </c>
      <c r="P760" s="42" cm="1">
        <f t="array" ref="P760">_xlfn.IFS(Q760="Kg",M760/1000,Q760="Lb",M760/500,Q760="U",M760/M760,Q760="125 g",M760/125,Q760="1100 ml",M760/1100,Q760="500 g",M760/500,Q760="250 g",M760/250,Q760="380 g",M760/380,Q760="5 g",M760/5,Q760="1 g",M760/1, Q760="90 g",M760/90,Q760="10 g",M760/10,Q760="300 g",M760/300,Q760="55 g",M760/55,Q760="500 cc",M760/500,Q760="22 g",M760/22,Q760="25 g",M760/25,Q760="500 ml",M760/500,Q760="12 g",(M760/12),Q760="8 g",M760/8, Q760="250 cc",M760/250,Q760="60 ml",M760/60,Q760="30 g",M760/30,Q760="250 ml",M760/250,Q760="20 g",M760/20)</f>
        <v>2E-3</v>
      </c>
      <c r="Q760" s="25" t="s">
        <v>275</v>
      </c>
      <c r="R760" s="25" t="s">
        <v>237</v>
      </c>
      <c r="S760" s="25" t="s">
        <v>238</v>
      </c>
      <c r="T760" s="25" t="s">
        <v>239</v>
      </c>
      <c r="U760" s="25">
        <v>68</v>
      </c>
      <c r="V760" s="25" t="s">
        <v>240</v>
      </c>
      <c r="W760" s="23" t="s">
        <v>452</v>
      </c>
    </row>
    <row r="761" spans="1:23" x14ac:dyDescent="0.2">
      <c r="A761" s="32" t="s">
        <v>130</v>
      </c>
      <c r="B761" s="25" t="s">
        <v>249</v>
      </c>
      <c r="C761" s="24" t="s">
        <v>317</v>
      </c>
      <c r="D761" s="22" t="s">
        <v>355</v>
      </c>
      <c r="E761" s="24" t="s">
        <v>244</v>
      </c>
      <c r="F761" s="24" t="s">
        <v>222</v>
      </c>
      <c r="G761" s="22" t="s">
        <v>224</v>
      </c>
      <c r="H761" s="30" t="s">
        <v>322</v>
      </c>
      <c r="I761" s="31" t="s">
        <v>356</v>
      </c>
      <c r="J761" s="31" t="s">
        <v>262</v>
      </c>
      <c r="K761" s="33" t="s">
        <v>302</v>
      </c>
      <c r="L761" s="26" t="s">
        <v>80</v>
      </c>
      <c r="M761" s="39">
        <v>0.6</v>
      </c>
      <c r="N761" s="39">
        <v>0.5</v>
      </c>
      <c r="O761" s="29">
        <v>45560</v>
      </c>
      <c r="P761" s="42" cm="1">
        <f t="array" ref="P761">_xlfn.IFS(Q761="Kg",M761/1000,Q761="Lb",M761/500,Q761="U",M761/M761,Q761="125 g",M761/125,Q761="1100 ml",M761/1100,Q761="500 g",M761/500,Q761="250 g",M761/250,Q761="380 g",M761/380,Q761="5 g",M761/5,Q761="1 g",M761/1, Q761="90 g",M761/90,Q761="10 g",M761/10,Q761="300 g",M761/300,Q761="55 g",M761/55,Q761="500 cc",M761/500,Q761="22 g",M761/22,Q761="25 g",M761/25,Q761="500 ml",M761/500,Q761="12 g",(M761/12),Q761="8 g",M761/8, Q761="250 cc",M761/250,Q761="60 ml",M761/60,Q761="30 g",M761/30,Q761="250 ml",M761/250,Q761="20 g",M761/20)</f>
        <v>5.9999999999999995E-4</v>
      </c>
      <c r="Q761" s="25" t="s">
        <v>275</v>
      </c>
      <c r="R761" s="25" t="s">
        <v>237</v>
      </c>
      <c r="S761" s="25" t="s">
        <v>238</v>
      </c>
      <c r="T761" s="25" t="s">
        <v>239</v>
      </c>
      <c r="U761" s="25">
        <v>68</v>
      </c>
      <c r="V761" s="25" t="s">
        <v>240</v>
      </c>
      <c r="W761" s="23" t="s">
        <v>452</v>
      </c>
    </row>
    <row r="762" spans="1:23" x14ac:dyDescent="0.2">
      <c r="A762" s="32" t="s">
        <v>130</v>
      </c>
      <c r="B762" s="25" t="s">
        <v>249</v>
      </c>
      <c r="C762" s="24" t="s">
        <v>317</v>
      </c>
      <c r="D762" s="22" t="s">
        <v>355</v>
      </c>
      <c r="E762" s="24" t="s">
        <v>244</v>
      </c>
      <c r="F762" s="24" t="s">
        <v>222</v>
      </c>
      <c r="G762" s="22" t="s">
        <v>224</v>
      </c>
      <c r="H762" s="30" t="s">
        <v>322</v>
      </c>
      <c r="I762" s="31" t="s">
        <v>356</v>
      </c>
      <c r="J762" s="31" t="s">
        <v>271</v>
      </c>
      <c r="K762" s="33" t="s">
        <v>256</v>
      </c>
      <c r="L762" s="26" t="s">
        <v>295</v>
      </c>
      <c r="M762" s="39">
        <v>0.25</v>
      </c>
      <c r="N762" s="39">
        <v>0.25</v>
      </c>
      <c r="O762" s="29">
        <v>45560</v>
      </c>
      <c r="P762" s="42" cm="1">
        <f t="array" ref="P762">_xlfn.IFS(Q762="Kg",M762/1000,Q762="Lb",M762/500,Q762="U",M762/M762,Q762="125 g",M762/125,Q762="1100 ml",M762/1100,Q762="500 g",M762/500,Q762="250 g",M762/250,Q762="380 g",M762/380,Q762="5 g",M762/5,Q762="1 g",M762/1, Q762="90 g",M762/90,Q762="10 g",M762/10,Q762="300 g",M762/300,Q762="55 g",M762/55,Q762="500 cc",M762/500,Q762="22 g",M762/22,Q762="25 g",M762/25,Q762="500 ml",M762/500,Q762="12 g",(M762/12),Q762="8 g",M762/8, Q762="250 cc",M762/250,Q762="60 ml",M762/60,Q762="30 g",M762/30,Q762="250 ml",M762/250,Q762="20 g",M762/20)</f>
        <v>2.5000000000000001E-2</v>
      </c>
      <c r="Q762" s="25" t="s">
        <v>296</v>
      </c>
      <c r="R762" s="25" t="s">
        <v>237</v>
      </c>
      <c r="S762" s="25" t="s">
        <v>238</v>
      </c>
      <c r="T762" s="25" t="s">
        <v>239</v>
      </c>
      <c r="U762" s="25">
        <v>68</v>
      </c>
      <c r="V762" s="25" t="s">
        <v>240</v>
      </c>
      <c r="W762" s="23" t="s">
        <v>452</v>
      </c>
    </row>
    <row r="763" spans="1:23" x14ac:dyDescent="0.2">
      <c r="A763" s="32" t="s">
        <v>130</v>
      </c>
      <c r="B763" s="25" t="s">
        <v>249</v>
      </c>
      <c r="C763" s="24" t="s">
        <v>317</v>
      </c>
      <c r="D763" s="22" t="s">
        <v>355</v>
      </c>
      <c r="E763" s="24" t="s">
        <v>244</v>
      </c>
      <c r="F763" s="24" t="s">
        <v>222</v>
      </c>
      <c r="G763" s="22" t="s">
        <v>224</v>
      </c>
      <c r="H763" s="30" t="s">
        <v>21</v>
      </c>
      <c r="I763" s="31" t="s">
        <v>327</v>
      </c>
      <c r="J763" s="31" t="s">
        <v>267</v>
      </c>
      <c r="K763" s="33" t="s">
        <v>268</v>
      </c>
      <c r="L763" s="26" t="s">
        <v>68</v>
      </c>
      <c r="M763" s="39">
        <v>5</v>
      </c>
      <c r="N763" s="39">
        <v>5</v>
      </c>
      <c r="O763" s="29">
        <v>45560</v>
      </c>
      <c r="P763" s="42" cm="1">
        <f t="array" ref="P763">_xlfn.IFS(Q763="Kg",M763/1000,Q763="Lb",M763/500,Q763="U",M763/M763,Q763="125 g",M763/125,Q763="1100 ml",M763/1100,Q763="500 g",M763/500,Q763="250 g",M763/250,Q763="380 g",M763/380,Q763="5 g",M763/5,Q763="1 g",M763/1, Q763="90 g",M763/90,Q763="10 g",M763/10,Q763="300 g",M763/300,Q763="55 g",M763/55,Q763="500 cc",M763/500,Q763="22 g",M763/22,Q763="25 g",M763/25,Q763="500 ml",M763/500,Q763="12 g",(M763/12),Q763="8 g",M763/8, Q763="250 cc",M763/250,Q763="60 ml",M763/60,Q763="30 g",M763/30,Q763="250 ml",M763/250,Q763="20 g",M763/20)</f>
        <v>0.01</v>
      </c>
      <c r="Q763" s="25" t="s">
        <v>265</v>
      </c>
      <c r="R763" s="25" t="s">
        <v>237</v>
      </c>
      <c r="S763" s="25" t="s">
        <v>238</v>
      </c>
      <c r="T763" s="25" t="s">
        <v>239</v>
      </c>
      <c r="U763" s="25">
        <v>68</v>
      </c>
      <c r="V763" s="25" t="s">
        <v>240</v>
      </c>
      <c r="W763" s="23" t="s">
        <v>452</v>
      </c>
    </row>
    <row r="764" spans="1:23" x14ac:dyDescent="0.2">
      <c r="A764" s="32" t="s">
        <v>130</v>
      </c>
      <c r="B764" s="25" t="s">
        <v>249</v>
      </c>
      <c r="C764" s="24" t="s">
        <v>317</v>
      </c>
      <c r="D764" s="22" t="s">
        <v>355</v>
      </c>
      <c r="E764" s="24" t="s">
        <v>244</v>
      </c>
      <c r="F764" s="24" t="s">
        <v>222</v>
      </c>
      <c r="G764" s="22" t="s">
        <v>224</v>
      </c>
      <c r="H764" s="30" t="s">
        <v>3</v>
      </c>
      <c r="I764" s="31" t="s">
        <v>32</v>
      </c>
      <c r="J764" s="31" t="s">
        <v>258</v>
      </c>
      <c r="K764" s="33" t="s">
        <v>259</v>
      </c>
      <c r="L764" s="26" t="s">
        <v>69</v>
      </c>
      <c r="M764" s="39">
        <v>2</v>
      </c>
      <c r="N764" s="39">
        <v>2</v>
      </c>
      <c r="O764" s="29">
        <v>45560</v>
      </c>
      <c r="P764" s="42" cm="1">
        <f t="array" ref="P764">_xlfn.IFS(Q764="Kg",M764/1000,Q764="Lb",M764/500,Q764="U",M764/M764,Q764="125 g",M764/125,Q764="1100 ml",M764/1100,Q764="500 g",M764/500,Q764="250 g",M764/250,Q764="380 g",M764/380,Q764="5 g",M764/5,Q764="1 g",M764/1, Q764="90 g",M764/90,Q764="10 g",M764/10,Q764="300 g",M764/300,Q764="55 g",M764/55,Q764="500 cc",M764/500,Q764="22 g",M764/22,Q764="25 g",M764/25,Q764="500 ml",M764/500,Q764="12 g",(M764/12),Q764="8 g",M764/8, Q764="250 cc",M764/250,Q764="60 ml",M764/60,Q764="30 g",M764/30,Q764="250 ml",M764/250,Q764="20 g",M764/20)</f>
        <v>8.0000000000000002E-3</v>
      </c>
      <c r="Q764" s="25" t="s">
        <v>260</v>
      </c>
      <c r="R764" s="25" t="s">
        <v>237</v>
      </c>
      <c r="S764" s="25" t="s">
        <v>238</v>
      </c>
      <c r="T764" s="25" t="s">
        <v>239</v>
      </c>
      <c r="U764" s="25">
        <v>68</v>
      </c>
      <c r="V764" s="25" t="s">
        <v>240</v>
      </c>
      <c r="W764" s="23" t="s">
        <v>452</v>
      </c>
    </row>
    <row r="765" spans="1:23" x14ac:dyDescent="0.2">
      <c r="A765" s="32" t="s">
        <v>130</v>
      </c>
      <c r="B765" s="25" t="s">
        <v>249</v>
      </c>
      <c r="C765" s="24" t="s">
        <v>317</v>
      </c>
      <c r="D765" s="22" t="s">
        <v>355</v>
      </c>
      <c r="E765" s="24" t="s">
        <v>244</v>
      </c>
      <c r="F765" s="24" t="s">
        <v>222</v>
      </c>
      <c r="G765" s="22" t="s">
        <v>224</v>
      </c>
      <c r="H765" s="30" t="s">
        <v>3</v>
      </c>
      <c r="I765" s="31" t="s">
        <v>32</v>
      </c>
      <c r="J765" s="31" t="s">
        <v>258</v>
      </c>
      <c r="K765" s="31" t="s">
        <v>328</v>
      </c>
      <c r="L765" s="26" t="s">
        <v>203</v>
      </c>
      <c r="M765" s="39">
        <v>3</v>
      </c>
      <c r="N765" s="39">
        <v>3</v>
      </c>
      <c r="O765" s="29">
        <v>45560</v>
      </c>
      <c r="P765" s="42" cm="1">
        <f t="array" ref="P765">_xlfn.IFS(Q765="Kg",M765/1000,Q765="Lb",M765/500,Q765="U",M765/M765,Q765="125 g",M765/125,Q765="1100 ml",M765/1100,Q765="500 g",M765/500,Q765="250 g",M765/250,Q765="380 g",M765/380,Q765="5 g",M765/5,Q765="1 g",M765/1, Q765="90 g",M765/90,Q765="10 g",M765/10,Q765="300 g",M765/300,Q765="55 g",M765/55,Q765="500 cc",M765/500,Q765="22 g",M765/22,Q765="25 g",M765/25,Q765="500 ml",M765/500,Q765="12 g",(M765/12),Q765="8 g",M765/8, Q765="250 cc",M765/250,Q765="60 ml",M765/60,Q765="30 g",M765/30,Q765="250 ml",M765/250,Q765="20 g",M765/20)</f>
        <v>2.4E-2</v>
      </c>
      <c r="Q765" s="25" t="s">
        <v>292</v>
      </c>
      <c r="R765" s="25" t="s">
        <v>237</v>
      </c>
      <c r="S765" s="25" t="s">
        <v>238</v>
      </c>
      <c r="T765" s="25" t="s">
        <v>239</v>
      </c>
      <c r="U765" s="25">
        <v>68</v>
      </c>
      <c r="V765" s="25" t="s">
        <v>240</v>
      </c>
      <c r="W765" s="23" t="s">
        <v>452</v>
      </c>
    </row>
    <row r="766" spans="1:23" x14ac:dyDescent="0.2">
      <c r="A766" s="32" t="s">
        <v>130</v>
      </c>
      <c r="B766" s="25" t="s">
        <v>249</v>
      </c>
      <c r="C766" s="24" t="s">
        <v>317</v>
      </c>
      <c r="D766" s="22" t="s">
        <v>355</v>
      </c>
      <c r="E766" s="24" t="s">
        <v>244</v>
      </c>
      <c r="F766" s="24" t="s">
        <v>222</v>
      </c>
      <c r="G766" s="22" t="s">
        <v>224</v>
      </c>
      <c r="H766" s="30" t="s">
        <v>132</v>
      </c>
      <c r="I766" s="31" t="s">
        <v>32</v>
      </c>
      <c r="J766" s="31" t="s">
        <v>271</v>
      </c>
      <c r="K766" s="33" t="s">
        <v>133</v>
      </c>
      <c r="L766" s="26" t="s">
        <v>59</v>
      </c>
      <c r="M766" s="39">
        <v>1</v>
      </c>
      <c r="N766" s="39">
        <v>1</v>
      </c>
      <c r="O766" s="29">
        <v>45560</v>
      </c>
      <c r="P766" s="42" cm="1">
        <f t="array" ref="P766">_xlfn.IFS(Q766="Kg",M766/1000,Q766="Lb",M766/500,Q766="U",M766/M766,Q766="125 g",M766/125,Q766="1100 ml",M766/1100,Q766="500 g",M766/500,Q766="250 g",M766/250,Q766="380 g",M766/380,Q766="5 g",M766/5,Q766="1 g",M766/1, Q766="90 g",M766/90,Q766="10 g",M766/10,Q766="300 g",M766/300,Q766="55 g",M766/55,Q766="500 cc",M766/500,Q766="22 g",M766/22,Q766="25 g",M766/25,Q766="500 ml",M766/500,Q766="12 g",(M766/12),Q766="8 g",M766/8, Q766="250 cc",M766/250,Q766="60 ml",M766/60,Q766="30 g",M766/30,Q766="250 ml",M766/250,Q766="20 g",M766/20)</f>
        <v>2E-3</v>
      </c>
      <c r="Q766" s="25" t="s">
        <v>265</v>
      </c>
      <c r="R766" s="25" t="s">
        <v>237</v>
      </c>
      <c r="S766" s="25" t="s">
        <v>238</v>
      </c>
      <c r="T766" s="25" t="s">
        <v>239</v>
      </c>
      <c r="U766" s="25">
        <v>68</v>
      </c>
      <c r="V766" s="25" t="s">
        <v>240</v>
      </c>
      <c r="W766" s="23" t="s">
        <v>452</v>
      </c>
    </row>
    <row r="767" spans="1:23" x14ac:dyDescent="0.2">
      <c r="A767" s="32" t="s">
        <v>130</v>
      </c>
      <c r="B767" s="25" t="s">
        <v>249</v>
      </c>
      <c r="C767" s="24" t="s">
        <v>317</v>
      </c>
      <c r="D767" s="22" t="s">
        <v>355</v>
      </c>
      <c r="E767" s="24" t="s">
        <v>244</v>
      </c>
      <c r="F767" s="24" t="s">
        <v>222</v>
      </c>
      <c r="G767" s="22" t="s">
        <v>225</v>
      </c>
      <c r="H767" s="30" t="s">
        <v>4</v>
      </c>
      <c r="I767" s="31" t="s">
        <v>338</v>
      </c>
      <c r="J767" s="31" t="s">
        <v>287</v>
      </c>
      <c r="K767" s="33" t="s">
        <v>286</v>
      </c>
      <c r="L767" s="26" t="s">
        <v>74</v>
      </c>
      <c r="M767" s="39">
        <v>13</v>
      </c>
      <c r="N767" s="39">
        <v>13</v>
      </c>
      <c r="O767" s="29">
        <v>45561</v>
      </c>
      <c r="P767" s="42" cm="1">
        <f t="array" ref="P767">_xlfn.IFS(Q767="Kg",M767/1000,Q767="Lb",M767/500,Q767="U",M767/M767,Q767="125 g",M767/125,Q767="1100 ml",M767/1100,Q767="500 g",M767/500,Q767="250 g",M767/250,Q767="380 g",M767/380,Q767="5 g",M767/5,Q767="1 g",M767/1, Q767="90 g",M767/90,Q767="10 g",M767/10,Q767="300 g",M767/300,Q767="55 g",M767/55,Q767="500 cc",M767/500,Q767="22 g",M767/22,Q767="25 g",M767/25,Q767="500 ml",M767/500,Q767="12 g",(M767/12),Q767="8 g",M767/8, Q767="250 cc",M767/250,Q767="60 ml",M767/60,Q767="30 g",M767/30,Q767="250 ml",M767/250,Q767="20 g",M767/20)</f>
        <v>3.4210526315789476E-2</v>
      </c>
      <c r="Q767" s="25" t="s">
        <v>288</v>
      </c>
      <c r="R767" s="25" t="s">
        <v>237</v>
      </c>
      <c r="S767" s="25" t="s">
        <v>238</v>
      </c>
      <c r="T767" s="25" t="s">
        <v>239</v>
      </c>
      <c r="U767" s="25">
        <v>68</v>
      </c>
      <c r="V767" s="25" t="s">
        <v>240</v>
      </c>
      <c r="W767" s="23" t="s">
        <v>452</v>
      </c>
    </row>
    <row r="768" spans="1:23" x14ac:dyDescent="0.2">
      <c r="A768" s="32" t="s">
        <v>130</v>
      </c>
      <c r="B768" s="25" t="s">
        <v>249</v>
      </c>
      <c r="C768" s="24" t="s">
        <v>317</v>
      </c>
      <c r="D768" s="22" t="s">
        <v>355</v>
      </c>
      <c r="E768" s="24" t="s">
        <v>244</v>
      </c>
      <c r="F768" s="24" t="s">
        <v>222</v>
      </c>
      <c r="G768" s="22" t="s">
        <v>225</v>
      </c>
      <c r="H768" s="30" t="s">
        <v>4</v>
      </c>
      <c r="I768" s="31" t="s">
        <v>338</v>
      </c>
      <c r="J768" s="31" t="s">
        <v>264</v>
      </c>
      <c r="K768" s="33" t="s">
        <v>339</v>
      </c>
      <c r="L768" s="26" t="s">
        <v>340</v>
      </c>
      <c r="M768" s="39">
        <v>10</v>
      </c>
      <c r="N768" s="39">
        <v>10</v>
      </c>
      <c r="O768" s="29">
        <v>45561</v>
      </c>
      <c r="P768" s="42" cm="1">
        <f t="array" ref="P768">_xlfn.IFS(Q768="Kg",M768/1000,Q768="Lb",M768/500,Q768="U",M768/M768,Q768="125 g",M768/125,Q768="1100 ml",M768/1100,Q768="500 g",M768/500,Q768="250 g",M768/250,Q768="380 g",M768/380,Q768="5 g",M768/5,Q768="1 g",M768/1, Q768="90 g",M768/90,Q768="10 g",M768/10,Q768="300 g",M768/300,Q768="55 g",M768/55,Q768="500 cc",M768/500,Q768="22 g",M768/22,Q768="25 g",M768/25,Q768="500 ml",M768/500,Q768="12 g",(M768/12),Q768="8 g",M768/8, Q768="250 cc",M768/250,Q768="60 ml",M768/60,Q768="30 g",M768/30,Q768="250 ml",M768/250,Q768="20 g",M768/20)</f>
        <v>0.04</v>
      </c>
      <c r="Q768" s="25" t="s">
        <v>293</v>
      </c>
      <c r="R768" s="25" t="s">
        <v>237</v>
      </c>
      <c r="S768" s="25" t="s">
        <v>238</v>
      </c>
      <c r="T768" s="25" t="s">
        <v>239</v>
      </c>
      <c r="U768" s="25">
        <v>68</v>
      </c>
      <c r="V768" s="25" t="s">
        <v>240</v>
      </c>
      <c r="W768" s="23" t="s">
        <v>452</v>
      </c>
    </row>
    <row r="769" spans="1:23" x14ac:dyDescent="0.2">
      <c r="A769" s="32" t="s">
        <v>130</v>
      </c>
      <c r="B769" s="25" t="s">
        <v>249</v>
      </c>
      <c r="C769" s="24" t="s">
        <v>317</v>
      </c>
      <c r="D769" s="22" t="s">
        <v>355</v>
      </c>
      <c r="E769" s="24" t="s">
        <v>244</v>
      </c>
      <c r="F769" s="24" t="s">
        <v>222</v>
      </c>
      <c r="G769" s="22" t="s">
        <v>225</v>
      </c>
      <c r="H769" s="30" t="s">
        <v>4</v>
      </c>
      <c r="I769" s="31" t="s">
        <v>338</v>
      </c>
      <c r="J769" s="31" t="s">
        <v>271</v>
      </c>
      <c r="K769" s="32" t="s">
        <v>269</v>
      </c>
      <c r="L769" s="25" t="s">
        <v>270</v>
      </c>
      <c r="M769" s="39">
        <v>0.5</v>
      </c>
      <c r="N769" s="39">
        <v>0.5</v>
      </c>
      <c r="O769" s="29">
        <v>45561</v>
      </c>
      <c r="P769" s="42" cm="1">
        <f t="array" ref="P769">_xlfn.IFS(Q769="Kg",M769/1000,Q769="Lb",M769/500,Q769="U",M769/M769,Q769="125 g",M769/125,Q769="1100 ml",M769/1100,Q769="500 g",M769/500,Q769="250 g",M769/250,Q769="380 g",M769/380,Q769="5 g",M769/5,Q769="1 g",M769/1, Q769="90 g",M769/90,Q769="10 g",M769/10,Q769="300 g",M769/300,Q769="55 g",M769/55,Q769="500 cc",M769/500,Q769="22 g",M769/22,Q769="25 g",M769/25,Q769="500 ml",M769/500,Q769="12 g",(M769/12),Q769="8 g",M769/8, Q769="250 cc",M769/250,Q769="60 ml",M769/60,Q769="30 g",M769/30,Q769="250 ml",M769/250,Q769="20 g",M769/20)</f>
        <v>6.25E-2</v>
      </c>
      <c r="Q769" s="25" t="s">
        <v>272</v>
      </c>
      <c r="R769" s="25" t="s">
        <v>237</v>
      </c>
      <c r="S769" s="25" t="s">
        <v>238</v>
      </c>
      <c r="T769" s="25" t="s">
        <v>239</v>
      </c>
      <c r="U769" s="25">
        <v>68</v>
      </c>
      <c r="V769" s="25" t="s">
        <v>240</v>
      </c>
      <c r="W769" s="23" t="s">
        <v>452</v>
      </c>
    </row>
    <row r="770" spans="1:23" x14ac:dyDescent="0.2">
      <c r="A770" s="32" t="s">
        <v>130</v>
      </c>
      <c r="B770" s="25" t="s">
        <v>249</v>
      </c>
      <c r="C770" s="24" t="s">
        <v>317</v>
      </c>
      <c r="D770" s="22" t="s">
        <v>355</v>
      </c>
      <c r="E770" s="24" t="s">
        <v>244</v>
      </c>
      <c r="F770" s="24" t="s">
        <v>222</v>
      </c>
      <c r="G770" s="22" t="s">
        <v>225</v>
      </c>
      <c r="H770" s="30" t="s">
        <v>322</v>
      </c>
      <c r="I770" s="31" t="s">
        <v>341</v>
      </c>
      <c r="J770" s="31" t="s">
        <v>264</v>
      </c>
      <c r="K770" s="33" t="s">
        <v>279</v>
      </c>
      <c r="L770" s="26" t="s">
        <v>117</v>
      </c>
      <c r="M770" s="39">
        <v>70</v>
      </c>
      <c r="N770" s="39">
        <v>70</v>
      </c>
      <c r="O770" s="29">
        <v>45561</v>
      </c>
      <c r="P770" s="42" cm="1">
        <f t="array" ref="P770">_xlfn.IFS(Q770="Kg",M770/1000,Q770="Lb",M770/500,Q770="U",M770/M770,Q770="125 g",M770/125,Q770="1100 ml",M770/1100,Q770="500 g",M770/500,Q770="250 g",M770/250,Q770="380 g",M770/380,Q770="5 g",M770/5,Q770="1 g",M770/1, Q770="90 g",M770/90,Q770="10 g",M770/10,Q770="300 g",M770/300,Q770="55 g",M770/55,Q770="500 cc",M770/500,Q770="22 g",M770/22,Q770="25 g",M770/25,Q770="500 ml",M770/500,Q770="12 g",(M770/12),Q770="8 g",M770/8, Q770="250 cc",M770/250,Q770="60 ml",M770/60,Q770="30 g",M770/30,Q770="250 ml",M770/250,Q770="20 g",M770/20)</f>
        <v>0.14000000000000001</v>
      </c>
      <c r="Q770" s="25" t="s">
        <v>265</v>
      </c>
      <c r="R770" s="25" t="s">
        <v>237</v>
      </c>
      <c r="S770" s="25" t="s">
        <v>238</v>
      </c>
      <c r="T770" s="25" t="s">
        <v>239</v>
      </c>
      <c r="U770" s="25">
        <v>68</v>
      </c>
      <c r="V770" s="25" t="s">
        <v>240</v>
      </c>
      <c r="W770" s="23" t="s">
        <v>452</v>
      </c>
    </row>
    <row r="771" spans="1:23" x14ac:dyDescent="0.2">
      <c r="A771" s="32" t="s">
        <v>130</v>
      </c>
      <c r="B771" s="25" t="s">
        <v>249</v>
      </c>
      <c r="C771" s="24" t="s">
        <v>317</v>
      </c>
      <c r="D771" s="22" t="s">
        <v>355</v>
      </c>
      <c r="E771" s="24" t="s">
        <v>244</v>
      </c>
      <c r="F771" s="24" t="s">
        <v>222</v>
      </c>
      <c r="G771" s="22" t="s">
        <v>225</v>
      </c>
      <c r="H771" s="30" t="s">
        <v>322</v>
      </c>
      <c r="I771" s="31" t="s">
        <v>341</v>
      </c>
      <c r="J771" s="31" t="s">
        <v>287</v>
      </c>
      <c r="K771" s="33" t="s">
        <v>164</v>
      </c>
      <c r="L771" s="26" t="s">
        <v>200</v>
      </c>
      <c r="M771" s="39">
        <v>10</v>
      </c>
      <c r="N771" s="39">
        <v>10</v>
      </c>
      <c r="O771" s="29">
        <v>45561</v>
      </c>
      <c r="P771" s="42" cm="1">
        <f t="array" ref="P771">_xlfn.IFS(Q771="Kg",M771/1000,Q771="Lb",M771/500,Q771="U",M771/M771,Q771="125 g",M771/125,Q771="1100 ml",M771/1100,Q771="500 g",M771/500,Q771="250 g",M771/250,Q771="380 g",M771/380,Q771="5 g",M771/5,Q771="1 g",M771/1, Q771="90 g",M771/90,Q771="10 g",M771/10,Q771="300 g",M771/300,Q771="55 g",M771/55,Q771="500 cc",M771/500,Q771="22 g",M771/22,Q771="25 g",M771/25,Q771="500 ml",M771/500,Q771="12 g",(M771/12),Q771="8 g",M771/8, Q771="250 cc",M771/250,Q771="60 ml",M771/60,Q771="30 g",M771/30,Q771="250 ml",M771/250,Q771="20 g",M771/20)</f>
        <v>0.01</v>
      </c>
      <c r="Q771" s="25" t="s">
        <v>275</v>
      </c>
      <c r="R771" s="25" t="s">
        <v>237</v>
      </c>
      <c r="S771" s="25" t="s">
        <v>238</v>
      </c>
      <c r="T771" s="25" t="s">
        <v>239</v>
      </c>
      <c r="U771" s="25">
        <v>68</v>
      </c>
      <c r="V771" s="25" t="s">
        <v>240</v>
      </c>
      <c r="W771" s="23" t="s">
        <v>452</v>
      </c>
    </row>
    <row r="772" spans="1:23" x14ac:dyDescent="0.2">
      <c r="A772" s="32" t="s">
        <v>130</v>
      </c>
      <c r="B772" s="25" t="s">
        <v>249</v>
      </c>
      <c r="C772" s="24" t="s">
        <v>317</v>
      </c>
      <c r="D772" s="22" t="s">
        <v>355</v>
      </c>
      <c r="E772" s="24" t="s">
        <v>244</v>
      </c>
      <c r="F772" s="24" t="s">
        <v>222</v>
      </c>
      <c r="G772" s="22" t="s">
        <v>225</v>
      </c>
      <c r="H772" s="30" t="s">
        <v>0</v>
      </c>
      <c r="I772" s="31" t="s">
        <v>342</v>
      </c>
      <c r="J772" s="31" t="s">
        <v>262</v>
      </c>
      <c r="K772" s="33" t="s">
        <v>342</v>
      </c>
      <c r="L772" s="26" t="s">
        <v>343</v>
      </c>
      <c r="M772" s="39">
        <v>157</v>
      </c>
      <c r="N772" s="39">
        <v>110</v>
      </c>
      <c r="O772" s="29">
        <v>45561</v>
      </c>
      <c r="P772" s="42" cm="1">
        <f t="array" ref="P772">_xlfn.IFS(Q772="Kg",M772/1000,Q772="Lb",M772/500,Q772="U",M772/M772,Q772="125 g",M772/125,Q772="1100 ml",M772/1100,Q772="500 g",M772/500,Q772="250 g",M772/250,Q772="380 g",M772/380,Q772="5 g",M772/5,Q772="1 g",M772/1, Q772="90 g",M772/90,Q772="10 g",M772/10,Q772="300 g",M772/300,Q772="55 g",M772/55,Q772="500 cc",M772/500,Q772="22 g",M772/22,Q772="25 g",M772/25,Q772="500 ml",M772/500,Q772="12 g",(M772/12),Q772="8 g",M772/8, Q772="250 cc",M772/250,Q772="60 ml",M772/60,Q772="30 g",M772/30,Q772="250 ml",M772/250,Q772="20 g",M772/20)</f>
        <v>0.157</v>
      </c>
      <c r="Q772" s="25" t="s">
        <v>275</v>
      </c>
      <c r="R772" s="25" t="s">
        <v>237</v>
      </c>
      <c r="S772" s="25" t="s">
        <v>238</v>
      </c>
      <c r="T772" s="25" t="s">
        <v>239</v>
      </c>
      <c r="U772" s="25">
        <v>68</v>
      </c>
      <c r="V772" s="25" t="s">
        <v>240</v>
      </c>
      <c r="W772" s="23" t="s">
        <v>452</v>
      </c>
    </row>
    <row r="773" spans="1:23" x14ac:dyDescent="0.2">
      <c r="A773" s="32" t="s">
        <v>130</v>
      </c>
      <c r="B773" s="25" t="s">
        <v>249</v>
      </c>
      <c r="C773" s="24" t="s">
        <v>317</v>
      </c>
      <c r="D773" s="22" t="s">
        <v>355</v>
      </c>
      <c r="E773" s="24" t="s">
        <v>244</v>
      </c>
      <c r="F773" s="24" t="s">
        <v>222</v>
      </c>
      <c r="G773" s="22" t="s">
        <v>225</v>
      </c>
      <c r="H773" s="30" t="s">
        <v>21</v>
      </c>
      <c r="I773" s="31" t="s">
        <v>327</v>
      </c>
      <c r="J773" s="31" t="s">
        <v>267</v>
      </c>
      <c r="K773" s="33" t="s">
        <v>268</v>
      </c>
      <c r="L773" s="26" t="s">
        <v>68</v>
      </c>
      <c r="M773" s="39">
        <v>5</v>
      </c>
      <c r="N773" s="39">
        <v>5</v>
      </c>
      <c r="O773" s="29">
        <v>45561</v>
      </c>
      <c r="P773" s="42" cm="1">
        <f t="array" ref="P773">_xlfn.IFS(Q773="Kg",M773/1000,Q773="Lb",M773/500,Q773="U",M773/M773,Q773="125 g",M773/125,Q773="1100 ml",M773/1100,Q773="500 g",M773/500,Q773="250 g",M773/250,Q773="380 g",M773/380,Q773="5 g",M773/5,Q773="1 g",M773/1, Q773="90 g",M773/90,Q773="10 g",M773/10,Q773="300 g",M773/300,Q773="55 g",M773/55,Q773="500 cc",M773/500,Q773="22 g",M773/22,Q773="25 g",M773/25,Q773="500 ml",M773/500,Q773="12 g",(M773/12),Q773="8 g",M773/8, Q773="250 cc",M773/250,Q773="60 ml",M773/60,Q773="30 g",M773/30,Q773="250 ml",M773/250,Q773="20 g",M773/20)</f>
        <v>0.01</v>
      </c>
      <c r="Q773" s="25" t="s">
        <v>265</v>
      </c>
      <c r="R773" s="25" t="s">
        <v>237</v>
      </c>
      <c r="S773" s="25" t="s">
        <v>238</v>
      </c>
      <c r="T773" s="25" t="s">
        <v>239</v>
      </c>
      <c r="U773" s="25">
        <v>68</v>
      </c>
      <c r="V773" s="25" t="s">
        <v>240</v>
      </c>
      <c r="W773" s="23" t="s">
        <v>452</v>
      </c>
    </row>
    <row r="774" spans="1:23" x14ac:dyDescent="0.2">
      <c r="A774" s="32" t="s">
        <v>130</v>
      </c>
      <c r="B774" s="25" t="s">
        <v>249</v>
      </c>
      <c r="C774" s="24" t="s">
        <v>317</v>
      </c>
      <c r="D774" s="22" t="s">
        <v>355</v>
      </c>
      <c r="E774" s="24" t="s">
        <v>244</v>
      </c>
      <c r="F774" s="24" t="s">
        <v>222</v>
      </c>
      <c r="G774" s="22" t="s">
        <v>225</v>
      </c>
      <c r="H774" s="30" t="s">
        <v>3</v>
      </c>
      <c r="I774" s="31" t="s">
        <v>32</v>
      </c>
      <c r="J774" s="31" t="s">
        <v>258</v>
      </c>
      <c r="K774" s="31" t="s">
        <v>328</v>
      </c>
      <c r="L774" s="26" t="s">
        <v>203</v>
      </c>
      <c r="M774" s="39">
        <v>5</v>
      </c>
      <c r="N774" s="39">
        <v>5</v>
      </c>
      <c r="O774" s="29">
        <v>45561</v>
      </c>
      <c r="P774" s="42" cm="1">
        <f t="array" ref="P774">_xlfn.IFS(Q774="Kg",M774/1000,Q774="Lb",M774/500,Q774="U",M774/M774,Q774="125 g",M774/125,Q774="1100 ml",M774/1100,Q774="500 g",M774/500,Q774="250 g",M774/250,Q774="380 g",M774/380,Q774="5 g",M774/5,Q774="1 g",M774/1, Q774="90 g",M774/90,Q774="10 g",M774/10,Q774="300 g",M774/300,Q774="55 g",M774/55,Q774="500 cc",M774/500,Q774="22 g",M774/22,Q774="25 g",M774/25,Q774="500 ml",M774/500,Q774="12 g",(M774/12),Q774="8 g",M774/8, Q774="250 cc",M774/250,Q774="60 ml",M774/60,Q774="30 g",M774/30,Q774="250 ml",M774/250,Q774="20 g",M774/20)</f>
        <v>0.04</v>
      </c>
      <c r="Q774" s="25" t="s">
        <v>292</v>
      </c>
      <c r="R774" s="25" t="s">
        <v>237</v>
      </c>
      <c r="S774" s="25" t="s">
        <v>238</v>
      </c>
      <c r="T774" s="25" t="s">
        <v>239</v>
      </c>
      <c r="U774" s="25">
        <v>68</v>
      </c>
      <c r="V774" s="25" t="s">
        <v>240</v>
      </c>
      <c r="W774" s="23" t="s">
        <v>452</v>
      </c>
    </row>
    <row r="775" spans="1:23" x14ac:dyDescent="0.2">
      <c r="A775" s="32" t="s">
        <v>130</v>
      </c>
      <c r="B775" s="25" t="s">
        <v>249</v>
      </c>
      <c r="C775" s="24" t="s">
        <v>317</v>
      </c>
      <c r="D775" s="22" t="s">
        <v>355</v>
      </c>
      <c r="E775" s="24" t="s">
        <v>244</v>
      </c>
      <c r="F775" s="24" t="s">
        <v>222</v>
      </c>
      <c r="G775" s="22" t="s">
        <v>225</v>
      </c>
      <c r="H775" s="30" t="s">
        <v>132</v>
      </c>
      <c r="I775" s="31" t="s">
        <v>32</v>
      </c>
      <c r="J775" s="31" t="s">
        <v>271</v>
      </c>
      <c r="K775" s="33" t="s">
        <v>133</v>
      </c>
      <c r="L775" s="26" t="s">
        <v>59</v>
      </c>
      <c r="M775" s="39">
        <v>1</v>
      </c>
      <c r="N775" s="39">
        <v>1</v>
      </c>
      <c r="O775" s="29">
        <v>45561</v>
      </c>
      <c r="P775" s="42" cm="1">
        <f t="array" ref="P775">_xlfn.IFS(Q775="Kg",M775/1000,Q775="Lb",M775/500,Q775="U",M775/M775,Q775="125 g",M775/125,Q775="1100 ml",M775/1100,Q775="500 g",M775/500,Q775="250 g",M775/250,Q775="380 g",M775/380,Q775="5 g",M775/5,Q775="1 g",M775/1, Q775="90 g",M775/90,Q775="10 g",M775/10,Q775="300 g",M775/300,Q775="55 g",M775/55,Q775="500 cc",M775/500,Q775="22 g",M775/22,Q775="25 g",M775/25,Q775="500 ml",M775/500,Q775="12 g",(M775/12),Q775="8 g",M775/8, Q775="250 cc",M775/250,Q775="60 ml",M775/60,Q775="30 g",M775/30,Q775="250 ml",M775/250,Q775="20 g",M775/20)</f>
        <v>2E-3</v>
      </c>
      <c r="Q775" s="25" t="s">
        <v>265</v>
      </c>
      <c r="R775" s="25" t="s">
        <v>237</v>
      </c>
      <c r="S775" s="25" t="s">
        <v>238</v>
      </c>
      <c r="T775" s="25" t="s">
        <v>239</v>
      </c>
      <c r="U775" s="25">
        <v>68</v>
      </c>
      <c r="V775" s="25" t="s">
        <v>240</v>
      </c>
      <c r="W775" s="23" t="s">
        <v>452</v>
      </c>
    </row>
    <row r="776" spans="1:23" x14ac:dyDescent="0.2">
      <c r="A776" s="32" t="s">
        <v>130</v>
      </c>
      <c r="B776" s="25" t="s">
        <v>249</v>
      </c>
      <c r="C776" s="24" t="s">
        <v>317</v>
      </c>
      <c r="D776" s="22" t="s">
        <v>355</v>
      </c>
      <c r="E776" s="24" t="s">
        <v>244</v>
      </c>
      <c r="F776" s="24" t="s">
        <v>222</v>
      </c>
      <c r="G776" s="22" t="s">
        <v>226</v>
      </c>
      <c r="H776" s="30" t="s">
        <v>4</v>
      </c>
      <c r="I776" s="31" t="s">
        <v>344</v>
      </c>
      <c r="J776" s="31" t="s">
        <v>287</v>
      </c>
      <c r="K776" s="30" t="s">
        <v>286</v>
      </c>
      <c r="L776" s="26" t="s">
        <v>74</v>
      </c>
      <c r="M776" s="39">
        <v>13</v>
      </c>
      <c r="N776" s="39">
        <v>13</v>
      </c>
      <c r="O776" s="29">
        <v>45562</v>
      </c>
      <c r="P776" s="42" cm="1">
        <f t="array" ref="P776">_xlfn.IFS(Q776="Kg",M776/1000,Q776="Lb",M776/500,Q776="U",M776/M776,Q776="125 g",M776/125,Q776="1100 ml",M776/1100,Q776="500 g",M776/500,Q776="250 g",M776/250,Q776="380 g",M776/380,Q776="5 g",M776/5,Q776="1 g",M776/1, Q776="90 g",M776/90,Q776="10 g",M776/10,Q776="300 g",M776/300,Q776="55 g",M776/55,Q776="500 cc",M776/500,Q776="22 g",M776/22,Q776="25 g",M776/25,Q776="500 ml",M776/500,Q776="12 g",(M776/12),Q776="8 g",M776/8, Q776="250 cc",M776/250,Q776="60 ml",M776/60,Q776="30 g",M776/30,Q776="250 ml",M776/250,Q776="20 g",M776/20)</f>
        <v>3.4210526315789476E-2</v>
      </c>
      <c r="Q776" s="25" t="s">
        <v>288</v>
      </c>
      <c r="R776" s="25" t="s">
        <v>237</v>
      </c>
      <c r="S776" s="25" t="s">
        <v>238</v>
      </c>
      <c r="T776" s="25" t="s">
        <v>239</v>
      </c>
      <c r="U776" s="25">
        <v>68</v>
      </c>
      <c r="V776" s="25" t="s">
        <v>240</v>
      </c>
      <c r="W776" s="23" t="s">
        <v>452</v>
      </c>
    </row>
    <row r="777" spans="1:23" x14ac:dyDescent="0.2">
      <c r="A777" s="32" t="s">
        <v>130</v>
      </c>
      <c r="B777" s="25" t="s">
        <v>249</v>
      </c>
      <c r="C777" s="24" t="s">
        <v>317</v>
      </c>
      <c r="D777" s="22" t="s">
        <v>355</v>
      </c>
      <c r="E777" s="24" t="s">
        <v>244</v>
      </c>
      <c r="F777" s="24" t="s">
        <v>222</v>
      </c>
      <c r="G777" s="22" t="s">
        <v>226</v>
      </c>
      <c r="H777" s="30" t="s">
        <v>1</v>
      </c>
      <c r="I777" s="31" t="s">
        <v>157</v>
      </c>
      <c r="J777" s="31" t="s">
        <v>266</v>
      </c>
      <c r="K777" s="33" t="s">
        <v>307</v>
      </c>
      <c r="L777" s="26" t="s">
        <v>71</v>
      </c>
      <c r="M777" s="39">
        <v>108</v>
      </c>
      <c r="N777" s="39">
        <v>70</v>
      </c>
      <c r="O777" s="29">
        <v>45562</v>
      </c>
      <c r="P777" s="42" cm="1">
        <f t="array" ref="P777">_xlfn.IFS(Q777="Kg",M777/1000,Q777="Lb",M777/500,Q777="U",M777/M777,Q777="125 g",M777/125,Q777="1100 ml",M777/1100,Q777="500 g",M777/500,Q777="250 g",M777/250,Q777="380 g",M777/380,Q777="5 g",M777/5,Q777="1 g",M777/1, Q777="90 g",M777/90,Q777="10 g",M777/10,Q777="300 g",M777/300,Q777="55 g",M777/55,Q777="500 cc",M777/500,Q777="22 g",M777/22,Q777="25 g",M777/25,Q777="500 ml",M777/500,Q777="12 g",(M777/12),Q777="8 g",M777/8, Q777="250 cc",M777/250,Q777="60 ml",M777/60,Q777="30 g",M777/30,Q777="250 ml",M777/250,Q777="20 g",M777/20)</f>
        <v>0.108</v>
      </c>
      <c r="Q777" s="25" t="s">
        <v>275</v>
      </c>
      <c r="R777" s="25" t="s">
        <v>237</v>
      </c>
      <c r="S777" s="25" t="s">
        <v>238</v>
      </c>
      <c r="T777" s="25" t="s">
        <v>239</v>
      </c>
      <c r="U777" s="25">
        <v>68</v>
      </c>
      <c r="V777" s="25" t="s">
        <v>240</v>
      </c>
      <c r="W777" s="23" t="s">
        <v>452</v>
      </c>
    </row>
    <row r="778" spans="1:23" x14ac:dyDescent="0.2">
      <c r="A778" s="32" t="s">
        <v>130</v>
      </c>
      <c r="B778" s="25" t="s">
        <v>249</v>
      </c>
      <c r="C778" s="24" t="s">
        <v>317</v>
      </c>
      <c r="D778" s="22" t="s">
        <v>355</v>
      </c>
      <c r="E778" s="24" t="s">
        <v>244</v>
      </c>
      <c r="F778" s="24" t="s">
        <v>222</v>
      </c>
      <c r="G778" s="22" t="s">
        <v>226</v>
      </c>
      <c r="H778" s="30" t="s">
        <v>1</v>
      </c>
      <c r="I778" s="31" t="s">
        <v>157</v>
      </c>
      <c r="J778" s="31" t="s">
        <v>262</v>
      </c>
      <c r="K778" s="31" t="s">
        <v>312</v>
      </c>
      <c r="L778" s="26" t="s">
        <v>61</v>
      </c>
      <c r="M778" s="39">
        <v>11</v>
      </c>
      <c r="N778" s="39">
        <v>9</v>
      </c>
      <c r="O778" s="29">
        <v>45562</v>
      </c>
      <c r="P778" s="42" cm="1">
        <f t="array" ref="P778">_xlfn.IFS(Q778="Kg",M778/1000,Q778="Lb",M778/500,Q778="U",M778/M778,Q778="125 g",M778/125,Q778="1100 ml",M778/1100,Q778="500 g",M778/500,Q778="250 g",M778/250,Q778="380 g",M778/380,Q778="5 g",M778/5,Q778="1 g",M778/1, Q778="90 g",M778/90,Q778="10 g",M778/10,Q778="300 g",M778/300,Q778="55 g",M778/55,Q778="500 cc",M778/500,Q778="22 g",M778/22,Q778="25 g",M778/25,Q778="500 ml",M778/500,Q778="12 g",(M778/12),Q778="8 g",M778/8, Q778="250 cc",M778/250,Q778="60 ml",M778/60,Q778="30 g",M778/30,Q778="250 ml",M778/250,Q778="20 g",M778/20)</f>
        <v>1.0999999999999999E-2</v>
      </c>
      <c r="Q778" s="25" t="s">
        <v>275</v>
      </c>
      <c r="R778" s="25" t="s">
        <v>237</v>
      </c>
      <c r="S778" s="25" t="s">
        <v>238</v>
      </c>
      <c r="T778" s="25" t="s">
        <v>239</v>
      </c>
      <c r="U778" s="25">
        <v>68</v>
      </c>
      <c r="V778" s="25" t="s">
        <v>240</v>
      </c>
      <c r="W778" s="23" t="s">
        <v>452</v>
      </c>
    </row>
    <row r="779" spans="1:23" x14ac:dyDescent="0.2">
      <c r="A779" s="32" t="s">
        <v>130</v>
      </c>
      <c r="B779" s="25" t="s">
        <v>249</v>
      </c>
      <c r="C779" s="24" t="s">
        <v>317</v>
      </c>
      <c r="D779" s="22" t="s">
        <v>355</v>
      </c>
      <c r="E779" s="24" t="s">
        <v>244</v>
      </c>
      <c r="F779" s="24" t="s">
        <v>222</v>
      </c>
      <c r="G779" s="22" t="s">
        <v>226</v>
      </c>
      <c r="H779" s="30" t="s">
        <v>1</v>
      </c>
      <c r="I779" s="31" t="s">
        <v>157</v>
      </c>
      <c r="J779" s="31" t="s">
        <v>262</v>
      </c>
      <c r="K779" s="31" t="s">
        <v>345</v>
      </c>
      <c r="L779" s="26" t="s">
        <v>346</v>
      </c>
      <c r="M779" s="39">
        <v>10</v>
      </c>
      <c r="N779" s="39">
        <v>4</v>
      </c>
      <c r="O779" s="29">
        <v>45562</v>
      </c>
      <c r="P779" s="42" cm="1">
        <f t="array" ref="P779">_xlfn.IFS(Q779="Kg",M779/1000,Q779="Lb",M779/500,Q779="U",M779/M779,Q779="125 g",M779/125,Q779="1100 ml",M779/1100,Q779="500 g",M779/500,Q779="250 g",M779/250,Q779="380 g",M779/380,Q779="5 g",M779/5,Q779="1 g",M779/1, Q779="90 g",M779/90,Q779="10 g",M779/10,Q779="300 g",M779/300,Q779="55 g",M779/55,Q779="500 cc",M779/500,Q779="22 g",M779/22,Q779="25 g",M779/25,Q779="500 ml",M779/500,Q779="12 g",(M779/12),Q779="8 g",M779/8, Q779="250 cc",M779/250,Q779="60 ml",M779/60,Q779="30 g",M779/30,Q779="250 ml",M779/250,Q779="20 g",M779/20)</f>
        <v>0.01</v>
      </c>
      <c r="Q779" s="25" t="s">
        <v>275</v>
      </c>
      <c r="R779" s="25" t="s">
        <v>237</v>
      </c>
      <c r="S779" s="25" t="s">
        <v>238</v>
      </c>
      <c r="T779" s="25" t="s">
        <v>239</v>
      </c>
      <c r="U779" s="25">
        <v>68</v>
      </c>
      <c r="V779" s="25" t="s">
        <v>240</v>
      </c>
      <c r="W779" s="23" t="s">
        <v>452</v>
      </c>
    </row>
    <row r="780" spans="1:23" x14ac:dyDescent="0.2">
      <c r="A780" s="32" t="s">
        <v>130</v>
      </c>
      <c r="B780" s="25" t="s">
        <v>249</v>
      </c>
      <c r="C780" s="24" t="s">
        <v>317</v>
      </c>
      <c r="D780" s="22" t="s">
        <v>355</v>
      </c>
      <c r="E780" s="24" t="s">
        <v>244</v>
      </c>
      <c r="F780" s="24" t="s">
        <v>222</v>
      </c>
      <c r="G780" s="22" t="s">
        <v>226</v>
      </c>
      <c r="H780" s="30" t="s">
        <v>1</v>
      </c>
      <c r="I780" s="31" t="s">
        <v>157</v>
      </c>
      <c r="J780" s="31" t="s">
        <v>271</v>
      </c>
      <c r="K780" s="33" t="s">
        <v>256</v>
      </c>
      <c r="L780" s="26" t="s">
        <v>295</v>
      </c>
      <c r="M780" s="39">
        <v>0.25</v>
      </c>
      <c r="N780" s="39">
        <v>0.25</v>
      </c>
      <c r="O780" s="29">
        <v>45562</v>
      </c>
      <c r="P780" s="42" cm="1">
        <f t="array" ref="P780">_xlfn.IFS(Q780="Kg",M780/1000,Q780="Lb",M780/500,Q780="U",M780/M780,Q780="125 g",M780/125,Q780="1100 ml",M780/1100,Q780="500 g",M780/500,Q780="250 g",M780/250,Q780="380 g",M780/380,Q780="5 g",M780/5,Q780="1 g",M780/1, Q780="90 g",M780/90,Q780="10 g",M780/10,Q780="300 g",M780/300,Q780="55 g",M780/55,Q780="500 cc",M780/500,Q780="22 g",M780/22,Q780="25 g",M780/25,Q780="500 ml",M780/500,Q780="12 g",(M780/12),Q780="8 g",M780/8, Q780="250 cc",M780/250,Q780="60 ml",M780/60,Q780="30 g",M780/30,Q780="250 ml",M780/250,Q780="20 g",M780/20)</f>
        <v>2.5000000000000001E-2</v>
      </c>
      <c r="Q780" s="25" t="s">
        <v>296</v>
      </c>
      <c r="R780" s="25" t="s">
        <v>237</v>
      </c>
      <c r="S780" s="25" t="s">
        <v>238</v>
      </c>
      <c r="T780" s="25" t="s">
        <v>239</v>
      </c>
      <c r="U780" s="25">
        <v>68</v>
      </c>
      <c r="V780" s="25" t="s">
        <v>240</v>
      </c>
      <c r="W780" s="23" t="s">
        <v>452</v>
      </c>
    </row>
    <row r="781" spans="1:23" x14ac:dyDescent="0.2">
      <c r="A781" s="32" t="s">
        <v>130</v>
      </c>
      <c r="B781" s="25" t="s">
        <v>249</v>
      </c>
      <c r="C781" s="24" t="s">
        <v>317</v>
      </c>
      <c r="D781" s="22" t="s">
        <v>355</v>
      </c>
      <c r="E781" s="24" t="s">
        <v>244</v>
      </c>
      <c r="F781" s="24" t="s">
        <v>222</v>
      </c>
      <c r="G781" s="22" t="s">
        <v>226</v>
      </c>
      <c r="H781" s="30" t="s">
        <v>1</v>
      </c>
      <c r="I781" s="31" t="s">
        <v>157</v>
      </c>
      <c r="J781" s="31" t="s">
        <v>262</v>
      </c>
      <c r="K781" s="33" t="s">
        <v>261</v>
      </c>
      <c r="L781" s="26" t="s">
        <v>131</v>
      </c>
      <c r="M781" s="39">
        <v>1</v>
      </c>
      <c r="N781" s="39">
        <v>0.95</v>
      </c>
      <c r="O781" s="29">
        <v>45562</v>
      </c>
      <c r="P781" s="42" cm="1">
        <f t="array" ref="P781">_xlfn.IFS(Q781="Kg",M781/1000,Q781="Lb",M781/500,Q781="U",M781/M781,Q781="125 g",M781/125,Q781="1100 ml",M781/1100,Q781="500 g",M781/500,Q781="250 g",M781/250,Q781="380 g",M781/380,Q781="5 g",M781/5,Q781="1 g",M781/1, Q781="90 g",M781/90,Q781="10 g",M781/10,Q781="300 g",M781/300,Q781="55 g",M781/55,Q781="500 cc",M781/500,Q781="22 g",M781/22,Q781="25 g",M781/25,Q781="500 ml",M781/500,Q781="12 g",(M781/12),Q781="8 g",M781/8, Q781="250 cc",M781/250,Q781="60 ml",M781/60,Q781="30 g",M781/30,Q781="250 ml",M781/250,Q781="20 g",M781/20)</f>
        <v>1E-3</v>
      </c>
      <c r="Q781" s="25" t="s">
        <v>275</v>
      </c>
      <c r="R781" s="25" t="s">
        <v>237</v>
      </c>
      <c r="S781" s="25" t="s">
        <v>238</v>
      </c>
      <c r="T781" s="25" t="s">
        <v>239</v>
      </c>
      <c r="U781" s="25">
        <v>68</v>
      </c>
      <c r="V781" s="25" t="s">
        <v>240</v>
      </c>
      <c r="W781" s="23" t="s">
        <v>452</v>
      </c>
    </row>
    <row r="782" spans="1:23" x14ac:dyDescent="0.2">
      <c r="A782" s="32" t="s">
        <v>130</v>
      </c>
      <c r="B782" s="25" t="s">
        <v>249</v>
      </c>
      <c r="C782" s="24" t="s">
        <v>317</v>
      </c>
      <c r="D782" s="22" t="s">
        <v>355</v>
      </c>
      <c r="E782" s="24" t="s">
        <v>244</v>
      </c>
      <c r="F782" s="24" t="s">
        <v>222</v>
      </c>
      <c r="G782" s="22" t="s">
        <v>226</v>
      </c>
      <c r="H782" s="30" t="s">
        <v>322</v>
      </c>
      <c r="I782" s="31" t="s">
        <v>347</v>
      </c>
      <c r="J782" s="31" t="s">
        <v>264</v>
      </c>
      <c r="K782" s="33" t="s">
        <v>280</v>
      </c>
      <c r="L782" s="26" t="s">
        <v>281</v>
      </c>
      <c r="M782" s="39">
        <v>70</v>
      </c>
      <c r="N782" s="39">
        <v>70</v>
      </c>
      <c r="O782" s="29">
        <v>45562</v>
      </c>
      <c r="P782" s="42" cm="1">
        <f t="array" ref="P782">_xlfn.IFS(Q782="Kg",M782/1000,Q782="Lb",M782/500,Q782="U",M782/M782,Q782="125 g",M782/125,Q782="1100 ml",M782/1100,Q782="500 g",M782/500,Q782="250 g",M782/250,Q782="380 g",M782/380,Q782="5 g",M782/5,Q782="1 g",M782/1, Q782="90 g",M782/90,Q782="10 g",M782/10,Q782="300 g",M782/300,Q782="55 g",M782/55,Q782="500 cc",M782/500,Q782="22 g",M782/22,Q782="25 g",M782/25,Q782="500 ml",M782/500,Q782="12 g",(M782/12),Q782="8 g",M782/8, Q782="250 cc",M782/250,Q782="60 ml",M782/60,Q782="30 g",M782/30,Q782="250 ml",M782/250,Q782="20 g",M782/20)</f>
        <v>0.14000000000000001</v>
      </c>
      <c r="Q782" s="25" t="s">
        <v>265</v>
      </c>
      <c r="R782" s="25" t="s">
        <v>237</v>
      </c>
      <c r="S782" s="25" t="s">
        <v>238</v>
      </c>
      <c r="T782" s="25" t="s">
        <v>239</v>
      </c>
      <c r="U782" s="25">
        <v>68</v>
      </c>
      <c r="V782" s="25" t="s">
        <v>240</v>
      </c>
      <c r="W782" s="23" t="s">
        <v>452</v>
      </c>
    </row>
    <row r="783" spans="1:23" x14ac:dyDescent="0.2">
      <c r="A783" s="32" t="s">
        <v>130</v>
      </c>
      <c r="B783" s="25" t="s">
        <v>249</v>
      </c>
      <c r="C783" s="24" t="s">
        <v>317</v>
      </c>
      <c r="D783" s="22" t="s">
        <v>355</v>
      </c>
      <c r="E783" s="24" t="s">
        <v>244</v>
      </c>
      <c r="F783" s="24" t="s">
        <v>222</v>
      </c>
      <c r="G783" s="22" t="s">
        <v>226</v>
      </c>
      <c r="H783" s="30" t="s">
        <v>322</v>
      </c>
      <c r="I783" s="31" t="s">
        <v>347</v>
      </c>
      <c r="J783" s="31" t="s">
        <v>266</v>
      </c>
      <c r="K783" s="31" t="s">
        <v>282</v>
      </c>
      <c r="L783" s="26" t="s">
        <v>78</v>
      </c>
      <c r="M783" s="39">
        <v>7</v>
      </c>
      <c r="N783" s="39">
        <v>6</v>
      </c>
      <c r="O783" s="29">
        <v>45562</v>
      </c>
      <c r="P783" s="42" cm="1">
        <f t="array" ref="P783">_xlfn.IFS(Q783="Kg",M783/1000,Q783="Lb",M783/500,Q783="U",M783/M783,Q783="125 g",M783/125,Q783="1100 ml",M783/1100,Q783="500 g",M783/500,Q783="250 g",M783/250,Q783="380 g",M783/380,Q783="5 g",M783/5,Q783="1 g",M783/1, Q783="90 g",M783/90,Q783="10 g",M783/10,Q783="300 g",M783/300,Q783="55 g",M783/55,Q783="500 cc",M783/500,Q783="22 g",M783/22,Q783="25 g",M783/25,Q783="500 ml",M783/500,Q783="12 g",(M783/12),Q783="8 g",M783/8, Q783="250 cc",M783/250,Q783="60 ml",M783/60,Q783="30 g",M783/30,Q783="250 ml",M783/250,Q783="20 g",M783/20)</f>
        <v>0.12727272727272726</v>
      </c>
      <c r="Q783" s="25" t="s">
        <v>283</v>
      </c>
      <c r="R783" s="25" t="s">
        <v>237</v>
      </c>
      <c r="S783" s="25" t="s">
        <v>238</v>
      </c>
      <c r="T783" s="25" t="s">
        <v>239</v>
      </c>
      <c r="U783" s="25">
        <v>68</v>
      </c>
      <c r="V783" s="25" t="s">
        <v>240</v>
      </c>
      <c r="W783" s="23" t="s">
        <v>452</v>
      </c>
    </row>
    <row r="784" spans="1:23" x14ac:dyDescent="0.2">
      <c r="A784" s="32" t="s">
        <v>130</v>
      </c>
      <c r="B784" s="25" t="s">
        <v>249</v>
      </c>
      <c r="C784" s="24" t="s">
        <v>317</v>
      </c>
      <c r="D784" s="22" t="s">
        <v>355</v>
      </c>
      <c r="E784" s="24" t="s">
        <v>244</v>
      </c>
      <c r="F784" s="24" t="s">
        <v>222</v>
      </c>
      <c r="G784" s="22" t="s">
        <v>226</v>
      </c>
      <c r="H784" s="30" t="s">
        <v>322</v>
      </c>
      <c r="I784" s="31" t="s">
        <v>347</v>
      </c>
      <c r="J784" s="31" t="s">
        <v>287</v>
      </c>
      <c r="K784" s="33" t="s">
        <v>286</v>
      </c>
      <c r="L784" s="26" t="s">
        <v>74</v>
      </c>
      <c r="M784" s="39">
        <v>5</v>
      </c>
      <c r="N784" s="39">
        <v>5</v>
      </c>
      <c r="O784" s="29">
        <v>45562</v>
      </c>
      <c r="P784" s="42" cm="1">
        <f t="array" ref="P784">_xlfn.IFS(Q784="Kg",M784/1000,Q784="Lb",M784/500,Q784="U",M784/M784,Q784="125 g",M784/125,Q784="1100 ml",M784/1100,Q784="500 g",M784/500,Q784="250 g",M784/250,Q784="380 g",M784/380,Q784="5 g",M784/5,Q784="1 g",M784/1, Q784="90 g",M784/90,Q784="10 g",M784/10,Q784="300 g",M784/300,Q784="55 g",M784/55,Q784="500 cc",M784/500,Q784="22 g",M784/22,Q784="25 g",M784/25,Q784="500 ml",M784/500,Q784="12 g",(M784/12),Q784="8 g",M784/8, Q784="250 cc",M784/250,Q784="60 ml",M784/60,Q784="30 g",M784/30,Q784="250 ml",M784/250,Q784="20 g",M784/20)</f>
        <v>1.3157894736842105E-2</v>
      </c>
      <c r="Q784" s="25" t="s">
        <v>288</v>
      </c>
      <c r="R784" s="25" t="s">
        <v>237</v>
      </c>
      <c r="S784" s="25" t="s">
        <v>238</v>
      </c>
      <c r="T784" s="25" t="s">
        <v>239</v>
      </c>
      <c r="U784" s="25">
        <v>68</v>
      </c>
      <c r="V784" s="25" t="s">
        <v>240</v>
      </c>
      <c r="W784" s="23" t="s">
        <v>452</v>
      </c>
    </row>
    <row r="785" spans="1:23" x14ac:dyDescent="0.2">
      <c r="A785" s="32" t="s">
        <v>130</v>
      </c>
      <c r="B785" s="25" t="s">
        <v>249</v>
      </c>
      <c r="C785" s="24" t="s">
        <v>317</v>
      </c>
      <c r="D785" s="22" t="s">
        <v>355</v>
      </c>
      <c r="E785" s="24" t="s">
        <v>244</v>
      </c>
      <c r="F785" s="24" t="s">
        <v>222</v>
      </c>
      <c r="G785" s="22" t="s">
        <v>226</v>
      </c>
      <c r="H785" s="30" t="s">
        <v>21</v>
      </c>
      <c r="I785" s="31" t="s">
        <v>327</v>
      </c>
      <c r="J785" s="31" t="s">
        <v>267</v>
      </c>
      <c r="K785" s="33" t="s">
        <v>255</v>
      </c>
      <c r="L785" s="26" t="s">
        <v>161</v>
      </c>
      <c r="M785" s="39">
        <v>7</v>
      </c>
      <c r="N785" s="39">
        <v>7</v>
      </c>
      <c r="O785" s="29">
        <v>45562</v>
      </c>
      <c r="P785" s="42" cm="1">
        <f t="array" ref="P785">_xlfn.IFS(Q785="Kg",M785/1000,Q785="Lb",M785/500,Q785="U",M785/M785,Q785="125 g",M785/125,Q785="1100 ml",M785/1100,Q785="500 g",M785/500,Q785="250 g",M785/250,Q785="380 g",M785/380,Q785="5 g",M785/5,Q785="1 g",M785/1, Q785="90 g",M785/90,Q785="10 g",M785/10,Q785="300 g",M785/300,Q785="55 g",M785/55,Q785="500 cc",M785/500,Q785="22 g",M785/22,Q785="25 g",M785/25,Q785="500 ml",M785/500,Q785="12 g",(M785/12),Q785="8 g",M785/8, Q785="250 cc",M785/250,Q785="60 ml",M785/60,Q785="30 g",M785/30,Q785="250 ml",M785/250,Q785="20 g",M785/20)</f>
        <v>2.8000000000000001E-2</v>
      </c>
      <c r="Q785" s="25" t="s">
        <v>293</v>
      </c>
      <c r="R785" s="25" t="s">
        <v>237</v>
      </c>
      <c r="S785" s="25" t="s">
        <v>238</v>
      </c>
      <c r="T785" s="25" t="s">
        <v>239</v>
      </c>
      <c r="U785" s="25">
        <v>68</v>
      </c>
      <c r="V785" s="25" t="s">
        <v>240</v>
      </c>
      <c r="W785" s="23" t="s">
        <v>452</v>
      </c>
    </row>
    <row r="786" spans="1:23" x14ac:dyDescent="0.2">
      <c r="A786" s="32" t="s">
        <v>130</v>
      </c>
      <c r="B786" s="25" t="s">
        <v>249</v>
      </c>
      <c r="C786" s="24" t="s">
        <v>317</v>
      </c>
      <c r="D786" s="22" t="s">
        <v>355</v>
      </c>
      <c r="E786" s="24" t="s">
        <v>244</v>
      </c>
      <c r="F786" s="24" t="s">
        <v>222</v>
      </c>
      <c r="G786" s="22" t="s">
        <v>226</v>
      </c>
      <c r="H786" s="30" t="s">
        <v>3</v>
      </c>
      <c r="I786" s="31" t="s">
        <v>187</v>
      </c>
      <c r="J786" s="31" t="s">
        <v>258</v>
      </c>
      <c r="K786" s="31" t="s">
        <v>328</v>
      </c>
      <c r="L786" s="26" t="s">
        <v>203</v>
      </c>
      <c r="M786" s="39">
        <v>3</v>
      </c>
      <c r="N786" s="39">
        <v>3</v>
      </c>
      <c r="O786" s="29">
        <v>45562</v>
      </c>
      <c r="P786" s="42" cm="1">
        <f t="array" ref="P786">_xlfn.IFS(Q786="Kg",M786/1000,Q786="Lb",M786/500,Q786="U",M786/M786,Q786="125 g",M786/125,Q786="1100 ml",M786/1100,Q786="500 g",M786/500,Q786="250 g",M786/250,Q786="380 g",M786/380,Q786="5 g",M786/5,Q786="1 g",M786/1, Q786="90 g",M786/90,Q786="10 g",M786/10,Q786="300 g",M786/300,Q786="55 g",M786/55,Q786="500 cc",M786/500,Q786="22 g",M786/22,Q786="25 g",M786/25,Q786="500 ml",M786/500,Q786="12 g",(M786/12),Q786="8 g",M786/8, Q786="250 cc",M786/250,Q786="60 ml",M786/60,Q786="30 g",M786/30,Q786="250 ml",M786/250,Q786="20 g",M786/20)</f>
        <v>2.4E-2</v>
      </c>
      <c r="Q786" s="25" t="s">
        <v>292</v>
      </c>
      <c r="R786" s="25" t="s">
        <v>237</v>
      </c>
      <c r="S786" s="25" t="s">
        <v>238</v>
      </c>
      <c r="T786" s="25" t="s">
        <v>239</v>
      </c>
      <c r="U786" s="25">
        <v>68</v>
      </c>
      <c r="V786" s="25" t="s">
        <v>240</v>
      </c>
      <c r="W786" s="23" t="s">
        <v>452</v>
      </c>
    </row>
    <row r="787" spans="1:23" x14ac:dyDescent="0.2">
      <c r="A787" s="32" t="s">
        <v>130</v>
      </c>
      <c r="B787" s="25" t="s">
        <v>249</v>
      </c>
      <c r="C787" s="24" t="s">
        <v>317</v>
      </c>
      <c r="D787" s="22" t="s">
        <v>355</v>
      </c>
      <c r="E787" s="24" t="s">
        <v>244</v>
      </c>
      <c r="F787" s="24" t="s">
        <v>222</v>
      </c>
      <c r="G787" s="22" t="s">
        <v>226</v>
      </c>
      <c r="H787" s="30" t="s">
        <v>132</v>
      </c>
      <c r="I787" s="31" t="s">
        <v>32</v>
      </c>
      <c r="J787" s="31" t="s">
        <v>271</v>
      </c>
      <c r="K787" s="33" t="s">
        <v>133</v>
      </c>
      <c r="L787" s="26" t="s">
        <v>59</v>
      </c>
      <c r="M787" s="39">
        <v>1</v>
      </c>
      <c r="N787" s="39">
        <v>1</v>
      </c>
      <c r="O787" s="29">
        <v>45562</v>
      </c>
      <c r="P787" s="42" cm="1">
        <f t="array" ref="P787">_xlfn.IFS(Q787="Kg",M787/1000,Q787="Lb",M787/500,Q787="U",M787/M787,Q787="125 g",M787/125,Q787="1100 ml",M787/1100,Q787="500 g",M787/500,Q787="250 g",M787/250,Q787="380 g",M787/380,Q787="5 g",M787/5,Q787="1 g",M787/1, Q787="90 g",M787/90,Q787="10 g",M787/10,Q787="300 g",M787/300,Q787="55 g",M787/55,Q787="500 cc",M787/500,Q787="22 g",M787/22,Q787="25 g",M787/25,Q787="500 ml",M787/500,Q787="12 g",(M787/12),Q787="8 g",M787/8, Q787="250 cc",M787/250,Q787="60 ml",M787/60,Q787="30 g",M787/30,Q787="250 ml",M787/250,Q787="20 g",M787/20)</f>
        <v>2E-3</v>
      </c>
      <c r="Q787" s="25" t="s">
        <v>265</v>
      </c>
      <c r="R787" s="25" t="s">
        <v>237</v>
      </c>
      <c r="S787" s="25" t="s">
        <v>238</v>
      </c>
      <c r="T787" s="25" t="s">
        <v>239</v>
      </c>
      <c r="U787" s="25">
        <v>68</v>
      </c>
      <c r="V787" s="25" t="s">
        <v>240</v>
      </c>
      <c r="W787" s="23" t="s">
        <v>452</v>
      </c>
    </row>
    <row r="788" spans="1:23" x14ac:dyDescent="0.2">
      <c r="A788" s="32" t="s">
        <v>130</v>
      </c>
      <c r="B788" s="25" t="s">
        <v>249</v>
      </c>
      <c r="C788" s="24" t="s">
        <v>317</v>
      </c>
      <c r="D788" s="22" t="s">
        <v>355</v>
      </c>
      <c r="E788" s="24" t="s">
        <v>244</v>
      </c>
      <c r="F788" s="24" t="s">
        <v>222</v>
      </c>
      <c r="G788" s="22" t="s">
        <v>226</v>
      </c>
      <c r="H788" s="30" t="s">
        <v>348</v>
      </c>
      <c r="I788" s="31" t="s">
        <v>349</v>
      </c>
      <c r="J788" s="31" t="s">
        <v>271</v>
      </c>
      <c r="K788" s="30" t="s">
        <v>350</v>
      </c>
      <c r="L788" s="26" t="s">
        <v>351</v>
      </c>
      <c r="M788" s="39">
        <v>0.25</v>
      </c>
      <c r="N788" s="39">
        <v>0.25</v>
      </c>
      <c r="O788" s="29">
        <v>45562</v>
      </c>
      <c r="P788" s="42" cm="1">
        <f t="array" ref="P788">_xlfn.IFS(Q788="Kg",M788/1000,Q788="Lb",M788/500,Q788="U",M788/M788,Q788="125 g",M788/125,Q788="1100 ml",M788/1100,Q788="500 g",M788/500,Q788="250 g",M788/250,Q788="380 g",M788/380,Q788="5 g",M788/5,Q788="1 g",M788/1, Q788="90 g",M788/90,Q788="10 g",M788/10,Q788="300 g",M788/300,Q788="55 g",M788/55,Q788="500 cc",M788/500,Q788="22 g",M788/22,Q788="25 g",M788/25,Q788="500 ml",M788/500,Q788="12 g",(M788/12),Q788="8 g",M788/8, Q788="250 cc",M788/250,Q788="60 ml",M788/60,Q788="30 g",M788/30,Q788="250 ml",M788/250,Q788="20 g",M788/20)</f>
        <v>2.5000000000000001E-2</v>
      </c>
      <c r="Q788" s="25" t="s">
        <v>296</v>
      </c>
      <c r="R788" s="25" t="s">
        <v>237</v>
      </c>
      <c r="S788" s="25" t="s">
        <v>238</v>
      </c>
      <c r="T788" s="25" t="s">
        <v>239</v>
      </c>
      <c r="U788" s="25">
        <v>68</v>
      </c>
      <c r="V788" s="25" t="s">
        <v>240</v>
      </c>
      <c r="W788" s="23" t="s">
        <v>452</v>
      </c>
    </row>
    <row r="789" spans="1:23" x14ac:dyDescent="0.2">
      <c r="A789" s="32" t="s">
        <v>130</v>
      </c>
      <c r="B789" s="25" t="s">
        <v>249</v>
      </c>
      <c r="C789" s="24" t="s">
        <v>317</v>
      </c>
      <c r="D789" s="22" t="s">
        <v>358</v>
      </c>
      <c r="E789" s="24" t="s">
        <v>246</v>
      </c>
      <c r="F789" s="24" t="s">
        <v>222</v>
      </c>
      <c r="G789" s="22" t="s">
        <v>221</v>
      </c>
      <c r="H789" s="30" t="s">
        <v>4</v>
      </c>
      <c r="I789" s="31" t="s">
        <v>359</v>
      </c>
      <c r="J789" s="31" t="s">
        <v>287</v>
      </c>
      <c r="K789" s="33" t="s">
        <v>286</v>
      </c>
      <c r="L789" s="26" t="s">
        <v>74</v>
      </c>
      <c r="M789" s="39">
        <v>15</v>
      </c>
      <c r="N789" s="39">
        <v>15</v>
      </c>
      <c r="O789" s="29">
        <v>45558</v>
      </c>
      <c r="P789" s="42" cm="1">
        <f t="array" ref="P789">_xlfn.IFS(Q789="Kg",M789/1000,Q789="Lb",M789/500,Q789="U",M789/M789,Q789="125 g",M789/125,Q789="1100 ml",M789/1100,Q789="500 g",M789/500,Q789="250 g",M789/250,Q789="380 g",M789/380,Q789="5 g",M789/5,Q789="1 g",M789/1, Q789="90 g",M789/90,Q789="10 g",M789/10,Q789="300 g",M789/300,Q789="55 g",M789/55,Q789="500 cc",M789/500,Q789="22 g",M789/22,Q789="25 g",M789/25,Q789="500 ml",M789/500,Q789="12 g",(M789/12),Q789="8 g",M789/8, Q789="250 cc",M789/250,Q789="60 ml",M789/60,Q789="30 g",M789/30,Q789="250 ml",M789/250,Q789="20 g",M789/20)</f>
        <v>3.9473684210526314E-2</v>
      </c>
      <c r="Q789" s="25" t="s">
        <v>288</v>
      </c>
      <c r="R789" s="25" t="s">
        <v>237</v>
      </c>
      <c r="S789" s="25" t="s">
        <v>238</v>
      </c>
      <c r="T789" s="25" t="s">
        <v>239</v>
      </c>
      <c r="U789" s="25">
        <v>68</v>
      </c>
      <c r="V789" s="25" t="s">
        <v>240</v>
      </c>
      <c r="W789" s="23" t="s">
        <v>452</v>
      </c>
    </row>
    <row r="790" spans="1:23" x14ac:dyDescent="0.2">
      <c r="A790" s="32" t="s">
        <v>130</v>
      </c>
      <c r="B790" s="25" t="s">
        <v>249</v>
      </c>
      <c r="C790" s="24" t="s">
        <v>317</v>
      </c>
      <c r="D790" s="22" t="s">
        <v>358</v>
      </c>
      <c r="E790" s="24" t="s">
        <v>246</v>
      </c>
      <c r="F790" s="24" t="s">
        <v>222</v>
      </c>
      <c r="G790" s="22" t="s">
        <v>221</v>
      </c>
      <c r="H790" s="30" t="s">
        <v>4</v>
      </c>
      <c r="I790" s="31" t="s">
        <v>359</v>
      </c>
      <c r="J790" s="31" t="s">
        <v>267</v>
      </c>
      <c r="K790" s="33" t="s">
        <v>320</v>
      </c>
      <c r="L790" s="26" t="s">
        <v>321</v>
      </c>
      <c r="M790" s="39">
        <v>14</v>
      </c>
      <c r="N790" s="39">
        <v>14</v>
      </c>
      <c r="O790" s="29">
        <v>45558</v>
      </c>
      <c r="P790" s="42" cm="1">
        <f t="array" ref="P790">_xlfn.IFS(Q790="Kg",M790/1000,Q790="Lb",M790/500,Q790="U",M790/M790,Q790="125 g",M790/125,Q790="1100 ml",M790/1100,Q790="500 g",M790/500,Q790="250 g",M790/250,Q790="380 g",M790/380,Q790="5 g",M790/5,Q790="1 g",M790/1, Q790="90 g",M790/90,Q790="10 g",M790/10,Q790="300 g",M790/300,Q790="55 g",M790/55,Q790="500 cc",M790/500,Q790="22 g",M790/22,Q790="25 g",M790/25,Q790="500 ml",M790/500,Q790="12 g",(M790/12),Q790="8 g",M790/8, Q790="250 cc",M790/250,Q790="60 ml",M790/60,Q790="30 g",M790/30,Q790="250 ml",M790/250,Q790="20 g",M790/20)</f>
        <v>5.6000000000000001E-2</v>
      </c>
      <c r="Q790" s="25" t="s">
        <v>293</v>
      </c>
      <c r="R790" s="25" t="s">
        <v>237</v>
      </c>
      <c r="S790" s="25" t="s">
        <v>238</v>
      </c>
      <c r="T790" s="25" t="s">
        <v>239</v>
      </c>
      <c r="U790" s="25">
        <v>68</v>
      </c>
      <c r="V790" s="25" t="s">
        <v>240</v>
      </c>
      <c r="W790" s="23" t="s">
        <v>452</v>
      </c>
    </row>
    <row r="791" spans="1:23" x14ac:dyDescent="0.2">
      <c r="A791" s="32" t="s">
        <v>130</v>
      </c>
      <c r="B791" s="25" t="s">
        <v>249</v>
      </c>
      <c r="C791" s="24" t="s">
        <v>317</v>
      </c>
      <c r="D791" s="22" t="s">
        <v>358</v>
      </c>
      <c r="E791" s="24" t="s">
        <v>246</v>
      </c>
      <c r="F791" s="24" t="s">
        <v>222</v>
      </c>
      <c r="G791" s="22" t="s">
        <v>221</v>
      </c>
      <c r="H791" s="30" t="s">
        <v>322</v>
      </c>
      <c r="I791" s="31" t="s">
        <v>323</v>
      </c>
      <c r="J791" s="31" t="s">
        <v>264</v>
      </c>
      <c r="K791" s="33" t="s">
        <v>280</v>
      </c>
      <c r="L791" s="26" t="s">
        <v>281</v>
      </c>
      <c r="M791" s="39">
        <v>100</v>
      </c>
      <c r="N791" s="39">
        <v>100</v>
      </c>
      <c r="O791" s="29">
        <v>45558</v>
      </c>
      <c r="P791" s="42" cm="1">
        <f t="array" ref="P791">_xlfn.IFS(Q791="Kg",M791/1000,Q791="Lb",M791/500,Q791="U",M791/M791,Q791="125 g",M791/125,Q791="1100 ml",M791/1100,Q791="500 g",M791/500,Q791="250 g",M791/250,Q791="380 g",M791/380,Q791="5 g",M791/5,Q791="1 g",M791/1, Q791="90 g",M791/90,Q791="10 g",M791/10,Q791="300 g",M791/300,Q791="55 g",M791/55,Q791="500 cc",M791/500,Q791="22 g",M791/22,Q791="25 g",M791/25,Q791="500 ml",M791/500,Q791="12 g",(M791/12),Q791="8 g",M791/8, Q791="250 cc",M791/250,Q791="60 ml",M791/60,Q791="30 g",M791/30,Q791="250 ml",M791/250,Q791="20 g",M791/20)</f>
        <v>0.2</v>
      </c>
      <c r="Q791" s="25" t="s">
        <v>265</v>
      </c>
      <c r="R791" s="25" t="s">
        <v>237</v>
      </c>
      <c r="S791" s="25" t="s">
        <v>238</v>
      </c>
      <c r="T791" s="25" t="s">
        <v>239</v>
      </c>
      <c r="U791" s="25">
        <v>68</v>
      </c>
      <c r="V791" s="25" t="s">
        <v>240</v>
      </c>
      <c r="W791" s="23" t="s">
        <v>452</v>
      </c>
    </row>
    <row r="792" spans="1:23" x14ac:dyDescent="0.2">
      <c r="A792" s="32" t="s">
        <v>130</v>
      </c>
      <c r="B792" s="25" t="s">
        <v>249</v>
      </c>
      <c r="C792" s="24" t="s">
        <v>317</v>
      </c>
      <c r="D792" s="22" t="s">
        <v>358</v>
      </c>
      <c r="E792" s="24" t="s">
        <v>246</v>
      </c>
      <c r="F792" s="24" t="s">
        <v>222</v>
      </c>
      <c r="G792" s="22" t="s">
        <v>221</v>
      </c>
      <c r="H792" s="30" t="s">
        <v>322</v>
      </c>
      <c r="I792" s="31" t="s">
        <v>323</v>
      </c>
      <c r="J792" s="31" t="s">
        <v>287</v>
      </c>
      <c r="K792" s="33" t="s">
        <v>164</v>
      </c>
      <c r="L792" s="26" t="s">
        <v>200</v>
      </c>
      <c r="M792" s="39">
        <v>16</v>
      </c>
      <c r="N792" s="39">
        <v>16</v>
      </c>
      <c r="O792" s="29">
        <v>45558</v>
      </c>
      <c r="P792" s="42" cm="1">
        <f t="array" ref="P792">_xlfn.IFS(Q792="Kg",M792/1000,Q792="Lb",M792/500,Q792="U",M792/M792,Q792="125 g",M792/125,Q792="1100 ml",M792/1100,Q792="500 g",M792/500,Q792="250 g",M792/250,Q792="380 g",M792/380,Q792="5 g",M792/5,Q792="1 g",M792/1, Q792="90 g",M792/90,Q792="10 g",M792/10,Q792="300 g",M792/300,Q792="55 g",M792/55,Q792="500 cc",M792/500,Q792="22 g",M792/22,Q792="25 g",M792/25,Q792="500 ml",M792/500,Q792="12 g",(M792/12),Q792="8 g",M792/8, Q792="250 cc",M792/250,Q792="60 ml",M792/60,Q792="30 g",M792/30,Q792="250 ml",M792/250,Q792="20 g",M792/20)</f>
        <v>1.6E-2</v>
      </c>
      <c r="Q792" s="25" t="s">
        <v>275</v>
      </c>
      <c r="R792" s="25" t="s">
        <v>237</v>
      </c>
      <c r="S792" s="25" t="s">
        <v>238</v>
      </c>
      <c r="T792" s="25" t="s">
        <v>239</v>
      </c>
      <c r="U792" s="25">
        <v>68</v>
      </c>
      <c r="V792" s="25" t="s">
        <v>240</v>
      </c>
      <c r="W792" s="23" t="s">
        <v>452</v>
      </c>
    </row>
    <row r="793" spans="1:23" x14ac:dyDescent="0.2">
      <c r="A793" s="32" t="s">
        <v>130</v>
      </c>
      <c r="B793" s="25" t="s">
        <v>249</v>
      </c>
      <c r="C793" s="24" t="s">
        <v>317</v>
      </c>
      <c r="D793" s="22" t="s">
        <v>358</v>
      </c>
      <c r="E793" s="24" t="s">
        <v>246</v>
      </c>
      <c r="F793" s="24" t="s">
        <v>222</v>
      </c>
      <c r="G793" s="22" t="s">
        <v>221</v>
      </c>
      <c r="H793" s="30" t="s">
        <v>322</v>
      </c>
      <c r="I793" s="31" t="s">
        <v>323</v>
      </c>
      <c r="J793" s="31" t="s">
        <v>267</v>
      </c>
      <c r="K793" s="33" t="s">
        <v>324</v>
      </c>
      <c r="L793" s="26" t="s">
        <v>325</v>
      </c>
      <c r="M793" s="39">
        <v>5</v>
      </c>
      <c r="N793" s="39">
        <v>5</v>
      </c>
      <c r="O793" s="29">
        <v>45558</v>
      </c>
      <c r="P793" s="42" cm="1">
        <f t="array" ref="P793">_xlfn.IFS(Q793="Kg",M793/1000,Q793="Lb",M793/500,Q793="U",M793/M793,Q793="125 g",M793/125,Q793="1100 ml",M793/1100,Q793="500 g",M793/500,Q793="250 g",M793/250,Q793="380 g",M793/380,Q793="5 g",M793/5,Q793="1 g",M793/1, Q793="90 g",M793/90,Q793="10 g",M793/10,Q793="300 g",M793/300,Q793="55 g",M793/55,Q793="500 cc",M793/500,Q793="22 g",M793/22,Q793="25 g",M793/25,Q793="500 ml",M793/500,Q793="12 g",(M793/12),Q793="8 g",M793/8, Q793="250 cc",M793/250,Q793="60 ml",M793/60,Q793="30 g",M793/30,Q793="250 ml",M793/250,Q793="20 g",M793/20)</f>
        <v>1.6666666666666666E-2</v>
      </c>
      <c r="Q793" s="25" t="s">
        <v>326</v>
      </c>
      <c r="R793" s="25" t="s">
        <v>237</v>
      </c>
      <c r="S793" s="25" t="s">
        <v>238</v>
      </c>
      <c r="T793" s="25" t="s">
        <v>239</v>
      </c>
      <c r="U793" s="25">
        <v>68</v>
      </c>
      <c r="V793" s="25" t="s">
        <v>240</v>
      </c>
      <c r="W793" s="23" t="s">
        <v>452</v>
      </c>
    </row>
    <row r="794" spans="1:23" x14ac:dyDescent="0.2">
      <c r="A794" s="32" t="s">
        <v>130</v>
      </c>
      <c r="B794" s="25" t="s">
        <v>249</v>
      </c>
      <c r="C794" s="24" t="s">
        <v>317</v>
      </c>
      <c r="D794" s="22" t="s">
        <v>358</v>
      </c>
      <c r="E794" s="24" t="s">
        <v>246</v>
      </c>
      <c r="F794" s="24" t="s">
        <v>222</v>
      </c>
      <c r="G794" s="22" t="s">
        <v>221</v>
      </c>
      <c r="H794" s="30" t="s">
        <v>322</v>
      </c>
      <c r="I794" s="31" t="s">
        <v>323</v>
      </c>
      <c r="J794" s="31" t="s">
        <v>266</v>
      </c>
      <c r="K794" s="33" t="s">
        <v>282</v>
      </c>
      <c r="L794" s="26" t="s">
        <v>78</v>
      </c>
      <c r="M794" s="39">
        <v>6</v>
      </c>
      <c r="N794" s="39">
        <v>5</v>
      </c>
      <c r="O794" s="29">
        <v>45558</v>
      </c>
      <c r="P794" s="42" cm="1">
        <f t="array" ref="P794">_xlfn.IFS(Q794="Kg",M794/1000,Q794="Lb",M794/500,Q794="U",M794/M794,Q794="125 g",M794/125,Q794="1100 ml",M794/1100,Q794="500 g",M794/500,Q794="250 g",M794/250,Q794="380 g",M794/380,Q794="5 g",M794/5,Q794="1 g",M794/1, Q794="90 g",M794/90,Q794="10 g",M794/10,Q794="300 g",M794/300,Q794="55 g",M794/55,Q794="500 cc",M794/500,Q794="22 g",M794/22,Q794="25 g",M794/25,Q794="500 ml",M794/500,Q794="12 g",(M794/12),Q794="8 g",M794/8, Q794="250 cc",M794/250,Q794="60 ml",M794/60,Q794="30 g",M794/30,Q794="250 ml",M794/250,Q794="20 g",M794/20)</f>
        <v>0.10909090909090909</v>
      </c>
      <c r="Q794" s="25" t="s">
        <v>283</v>
      </c>
      <c r="R794" s="25" t="s">
        <v>237</v>
      </c>
      <c r="S794" s="25" t="s">
        <v>238</v>
      </c>
      <c r="T794" s="25" t="s">
        <v>239</v>
      </c>
      <c r="U794" s="25">
        <v>68</v>
      </c>
      <c r="V794" s="25" t="s">
        <v>240</v>
      </c>
      <c r="W794" s="23" t="s">
        <v>452</v>
      </c>
    </row>
    <row r="795" spans="1:23" x14ac:dyDescent="0.2">
      <c r="A795" s="32" t="s">
        <v>130</v>
      </c>
      <c r="B795" s="25" t="s">
        <v>249</v>
      </c>
      <c r="C795" s="24" t="s">
        <v>317</v>
      </c>
      <c r="D795" s="22" t="s">
        <v>358</v>
      </c>
      <c r="E795" s="24" t="s">
        <v>246</v>
      </c>
      <c r="F795" s="24" t="s">
        <v>222</v>
      </c>
      <c r="G795" s="22" t="s">
        <v>221</v>
      </c>
      <c r="H795" s="30" t="s">
        <v>0</v>
      </c>
      <c r="I795" s="31" t="s">
        <v>465</v>
      </c>
      <c r="J795" s="31" t="s">
        <v>262</v>
      </c>
      <c r="K795" s="33" t="s">
        <v>254</v>
      </c>
      <c r="L795" s="26" t="s">
        <v>121</v>
      </c>
      <c r="M795" s="39">
        <v>217</v>
      </c>
      <c r="N795" s="39">
        <v>130</v>
      </c>
      <c r="O795" s="29">
        <v>45558</v>
      </c>
      <c r="P795" s="42" cm="1">
        <f t="array" ref="P795">_xlfn.IFS(Q795="Kg",M795/1000,Q795="Lb",M795/500,Q795="U",M795/M795,Q795="125 g",M795/125,Q795="1100 ml",M795/1100,Q795="500 g",M795/500,Q795="250 g",M795/250,Q795="380 g",M795/380,Q795="5 g",M795/5,Q795="1 g",M795/1, Q795="90 g",M795/90,Q795="10 g",M795/10,Q795="300 g",M795/300,Q795="55 g",M795/55,Q795="500 cc",M795/500,Q795="22 g",M795/22,Q795="25 g",M795/25,Q795="500 ml",M795/500,Q795="12 g",(M795/12),Q795="8 g",M795/8, Q795="250 cc",M795/250,Q795="60 ml",M795/60,Q795="30 g",M795/30,Q795="250 ml",M795/250,Q795="20 g",M795/20)</f>
        <v>0.217</v>
      </c>
      <c r="Q795" s="25" t="s">
        <v>275</v>
      </c>
      <c r="R795" s="25" t="s">
        <v>237</v>
      </c>
      <c r="S795" s="25" t="s">
        <v>460</v>
      </c>
      <c r="T795" s="25" t="s">
        <v>466</v>
      </c>
      <c r="U795" s="25">
        <v>68</v>
      </c>
      <c r="V795" s="25" t="s">
        <v>240</v>
      </c>
      <c r="W795" s="23" t="s">
        <v>452</v>
      </c>
    </row>
    <row r="796" spans="1:23" x14ac:dyDescent="0.2">
      <c r="A796" s="32" t="s">
        <v>130</v>
      </c>
      <c r="B796" s="25" t="s">
        <v>249</v>
      </c>
      <c r="C796" s="24" t="s">
        <v>317</v>
      </c>
      <c r="D796" s="22" t="s">
        <v>358</v>
      </c>
      <c r="E796" s="24" t="s">
        <v>246</v>
      </c>
      <c r="F796" s="24" t="s">
        <v>222</v>
      </c>
      <c r="G796" s="22" t="s">
        <v>221</v>
      </c>
      <c r="H796" s="30" t="s">
        <v>21</v>
      </c>
      <c r="I796" s="31" t="s">
        <v>327</v>
      </c>
      <c r="J796" s="31" t="s">
        <v>267</v>
      </c>
      <c r="K796" s="33" t="s">
        <v>255</v>
      </c>
      <c r="L796" s="26" t="s">
        <v>161</v>
      </c>
      <c r="M796" s="39">
        <v>10</v>
      </c>
      <c r="N796" s="39">
        <v>10</v>
      </c>
      <c r="O796" s="29">
        <v>45558</v>
      </c>
      <c r="P796" s="42" cm="1">
        <f t="array" ref="P796">_xlfn.IFS(Q796="Kg",M796/1000,Q796="Lb",M796/500,Q796="U",M796/M796,Q796="125 g",M796/125,Q796="1100 ml",M796/1100,Q796="500 g",M796/500,Q796="250 g",M796/250,Q796="380 g",M796/380,Q796="5 g",M796/5,Q796="1 g",M796/1, Q796="90 g",M796/90,Q796="10 g",M796/10,Q796="300 g",M796/300,Q796="55 g",M796/55,Q796="500 cc",M796/500,Q796="22 g",M796/22,Q796="25 g",M796/25,Q796="500 ml",M796/500,Q796="12 g",(M796/12),Q796="8 g",M796/8, Q796="250 cc",M796/250,Q796="60 ml",M796/60,Q796="30 g",M796/30,Q796="250 ml",M796/250,Q796="20 g",M796/20)</f>
        <v>0.04</v>
      </c>
      <c r="Q796" s="25" t="s">
        <v>293</v>
      </c>
      <c r="R796" s="25" t="s">
        <v>237</v>
      </c>
      <c r="S796" s="25" t="s">
        <v>238</v>
      </c>
      <c r="T796" s="25" t="s">
        <v>239</v>
      </c>
      <c r="U796" s="25">
        <v>68</v>
      </c>
      <c r="V796" s="25" t="s">
        <v>240</v>
      </c>
      <c r="W796" s="23" t="s">
        <v>452</v>
      </c>
    </row>
    <row r="797" spans="1:23" x14ac:dyDescent="0.2">
      <c r="A797" s="32" t="s">
        <v>130</v>
      </c>
      <c r="B797" s="25" t="s">
        <v>249</v>
      </c>
      <c r="C797" s="24" t="s">
        <v>317</v>
      </c>
      <c r="D797" s="22" t="s">
        <v>358</v>
      </c>
      <c r="E797" s="24" t="s">
        <v>246</v>
      </c>
      <c r="F797" s="24" t="s">
        <v>222</v>
      </c>
      <c r="G797" s="22" t="s">
        <v>221</v>
      </c>
      <c r="H797" s="30" t="s">
        <v>3</v>
      </c>
      <c r="I797" s="31" t="s">
        <v>187</v>
      </c>
      <c r="J797" s="31" t="s">
        <v>258</v>
      </c>
      <c r="K797" s="33" t="s">
        <v>259</v>
      </c>
      <c r="L797" s="26" t="s">
        <v>69</v>
      </c>
      <c r="M797" s="39">
        <v>5</v>
      </c>
      <c r="N797" s="39">
        <v>5</v>
      </c>
      <c r="O797" s="29">
        <v>45558</v>
      </c>
      <c r="P797" s="42" cm="1">
        <f t="array" ref="P797">_xlfn.IFS(Q797="Kg",M797/1000,Q797="Lb",M797/500,Q797="U",M797/M797,Q797="125 g",M797/125,Q797="1100 ml",M797/1100,Q797="500 g",M797/500,Q797="250 g",M797/250,Q797="380 g",M797/380,Q797="5 g",M797/5,Q797="1 g",M797/1, Q797="90 g",M797/90,Q797="10 g",M797/10,Q797="300 g",M797/300,Q797="55 g",M797/55,Q797="500 cc",M797/500,Q797="22 g",M797/22,Q797="25 g",M797/25,Q797="500 ml",M797/500,Q797="12 g",(M797/12),Q797="8 g",M797/8, Q797="250 cc",M797/250,Q797="60 ml",M797/60,Q797="30 g",M797/30,Q797="250 ml",M797/250,Q797="20 g",M797/20)</f>
        <v>0.02</v>
      </c>
      <c r="Q797" s="25" t="s">
        <v>260</v>
      </c>
      <c r="R797" s="25" t="s">
        <v>237</v>
      </c>
      <c r="S797" s="25" t="s">
        <v>238</v>
      </c>
      <c r="T797" s="25" t="s">
        <v>239</v>
      </c>
      <c r="U797" s="25">
        <v>68</v>
      </c>
      <c r="V797" s="25" t="s">
        <v>240</v>
      </c>
      <c r="W797" s="23" t="s">
        <v>452</v>
      </c>
    </row>
    <row r="798" spans="1:23" x14ac:dyDescent="0.2">
      <c r="A798" s="32" t="s">
        <v>130</v>
      </c>
      <c r="B798" s="25" t="s">
        <v>249</v>
      </c>
      <c r="C798" s="24" t="s">
        <v>317</v>
      </c>
      <c r="D798" s="22" t="s">
        <v>358</v>
      </c>
      <c r="E798" s="24" t="s">
        <v>246</v>
      </c>
      <c r="F798" s="24" t="s">
        <v>222</v>
      </c>
      <c r="G798" s="22" t="s">
        <v>221</v>
      </c>
      <c r="H798" s="30" t="s">
        <v>3</v>
      </c>
      <c r="I798" s="31" t="s">
        <v>187</v>
      </c>
      <c r="J798" s="31" t="s">
        <v>258</v>
      </c>
      <c r="K798" s="31" t="s">
        <v>328</v>
      </c>
      <c r="L798" s="26" t="s">
        <v>203</v>
      </c>
      <c r="M798" s="39">
        <v>2</v>
      </c>
      <c r="N798" s="39">
        <v>2</v>
      </c>
      <c r="O798" s="29">
        <v>45558</v>
      </c>
      <c r="P798" s="42" cm="1">
        <f t="array" ref="P798">_xlfn.IFS(Q798="Kg",M798/1000,Q798="Lb",M798/500,Q798="U",M798/M798,Q798="125 g",M798/125,Q798="1100 ml",M798/1100,Q798="500 g",M798/500,Q798="250 g",M798/250,Q798="380 g",M798/380,Q798="5 g",M798/5,Q798="1 g",M798/1, Q798="90 g",M798/90,Q798="10 g",M798/10,Q798="300 g",M798/300,Q798="55 g",M798/55,Q798="500 cc",M798/500,Q798="22 g",M798/22,Q798="25 g",M798/25,Q798="500 ml",M798/500,Q798="12 g",(M798/12),Q798="8 g",M798/8, Q798="250 cc",M798/250,Q798="60 ml",M798/60,Q798="30 g",M798/30,Q798="250 ml",M798/250,Q798="20 g",M798/20)</f>
        <v>1.6E-2</v>
      </c>
      <c r="Q798" s="25" t="s">
        <v>292</v>
      </c>
      <c r="R798" s="25" t="s">
        <v>237</v>
      </c>
      <c r="S798" s="25" t="s">
        <v>238</v>
      </c>
      <c r="T798" s="25" t="s">
        <v>239</v>
      </c>
      <c r="U798" s="25">
        <v>68</v>
      </c>
      <c r="V798" s="25" t="s">
        <v>240</v>
      </c>
      <c r="W798" s="23" t="s">
        <v>452</v>
      </c>
    </row>
    <row r="799" spans="1:23" x14ac:dyDescent="0.2">
      <c r="A799" s="32" t="s">
        <v>130</v>
      </c>
      <c r="B799" s="25" t="s">
        <v>249</v>
      </c>
      <c r="C799" s="24" t="s">
        <v>317</v>
      </c>
      <c r="D799" s="22" t="s">
        <v>358</v>
      </c>
      <c r="E799" s="24" t="s">
        <v>246</v>
      </c>
      <c r="F799" s="24" t="s">
        <v>222</v>
      </c>
      <c r="G799" s="22" t="s">
        <v>221</v>
      </c>
      <c r="H799" s="30" t="s">
        <v>132</v>
      </c>
      <c r="I799" s="31" t="s">
        <v>32</v>
      </c>
      <c r="J799" s="31" t="s">
        <v>271</v>
      </c>
      <c r="K799" s="33" t="s">
        <v>133</v>
      </c>
      <c r="L799" s="26" t="s">
        <v>59</v>
      </c>
      <c r="M799" s="39">
        <v>2</v>
      </c>
      <c r="N799" s="39">
        <v>2</v>
      </c>
      <c r="O799" s="29">
        <v>45558</v>
      </c>
      <c r="P799" s="42" cm="1">
        <f t="array" ref="P799">_xlfn.IFS(Q799="Kg",M799/1000,Q799="Lb",M799/500,Q799="U",M799/M799,Q799="125 g",M799/125,Q799="1100 ml",M799/1100,Q799="500 g",M799/500,Q799="250 g",M799/250,Q799="380 g",M799/380,Q799="5 g",M799/5,Q799="1 g",M799/1, Q799="90 g",M799/90,Q799="10 g",M799/10,Q799="300 g",M799/300,Q799="55 g",M799/55,Q799="500 cc",M799/500,Q799="22 g",M799/22,Q799="25 g",M799/25,Q799="500 ml",M799/500,Q799="12 g",(M799/12),Q799="8 g",M799/8, Q799="250 cc",M799/250,Q799="60 ml",M799/60,Q799="30 g",M799/30,Q799="250 ml",M799/250,Q799="20 g",M799/20)</f>
        <v>4.0000000000000001E-3</v>
      </c>
      <c r="Q799" s="25" t="s">
        <v>265</v>
      </c>
      <c r="R799" s="25" t="s">
        <v>237</v>
      </c>
      <c r="S799" s="25" t="s">
        <v>238</v>
      </c>
      <c r="T799" s="25" t="s">
        <v>239</v>
      </c>
      <c r="U799" s="25">
        <v>68</v>
      </c>
      <c r="V799" s="25" t="s">
        <v>240</v>
      </c>
      <c r="W799" s="23" t="s">
        <v>452</v>
      </c>
    </row>
    <row r="800" spans="1:23" x14ac:dyDescent="0.2">
      <c r="A800" s="32" t="s">
        <v>130</v>
      </c>
      <c r="B800" s="25" t="s">
        <v>249</v>
      </c>
      <c r="C800" s="24" t="s">
        <v>317</v>
      </c>
      <c r="D800" s="22" t="s">
        <v>358</v>
      </c>
      <c r="E800" s="24" t="s">
        <v>246</v>
      </c>
      <c r="F800" s="24" t="s">
        <v>222</v>
      </c>
      <c r="G800" s="22" t="s">
        <v>223</v>
      </c>
      <c r="H800" s="30" t="s">
        <v>4</v>
      </c>
      <c r="I800" s="31" t="s">
        <v>468</v>
      </c>
      <c r="J800" s="31" t="s">
        <v>287</v>
      </c>
      <c r="K800" s="33" t="s">
        <v>286</v>
      </c>
      <c r="L800" s="26" t="s">
        <v>74</v>
      </c>
      <c r="M800" s="39">
        <v>15</v>
      </c>
      <c r="N800" s="39">
        <v>15</v>
      </c>
      <c r="O800" s="29">
        <v>45559</v>
      </c>
      <c r="P800" s="42" cm="1">
        <f t="array" ref="P800">_xlfn.IFS(Q800="Kg",M800/1000,Q800="Lb",M800/500,Q800="U",M800/M800,Q800="125 g",M800/125,Q800="1100 ml",M800/1100,Q800="500 g",M800/500,Q800="250 g",M800/250,Q800="380 g",M800/380,Q800="5 g",M800/5,Q800="1 g",M800/1, Q800="90 g",M800/90,Q800="10 g",M800/10,Q800="300 g",M800/300,Q800="55 g",M800/55,Q800="500 cc",M800/500,Q800="22 g",M800/22,Q800="25 g",M800/25,Q800="500 ml",M800/500,Q800="12 g",(M800/12),Q800="8 g",M800/8, Q800="250 cc",M800/250,Q800="60 ml",M800/60,Q800="30 g",M800/30,Q800="250 ml",M800/250,Q800="20 g",M800/20)</f>
        <v>3.9473684210526314E-2</v>
      </c>
      <c r="Q800" s="25" t="s">
        <v>288</v>
      </c>
      <c r="R800" s="25" t="s">
        <v>237</v>
      </c>
      <c r="S800" s="25" t="s">
        <v>238</v>
      </c>
      <c r="T800" s="25" t="s">
        <v>239</v>
      </c>
      <c r="U800" s="25">
        <v>68</v>
      </c>
      <c r="V800" s="25" t="s">
        <v>240</v>
      </c>
      <c r="W800" s="23" t="s">
        <v>452</v>
      </c>
    </row>
    <row r="801" spans="1:23" x14ac:dyDescent="0.2">
      <c r="A801" s="32" t="s">
        <v>130</v>
      </c>
      <c r="B801" s="25" t="s">
        <v>249</v>
      </c>
      <c r="C801" s="24" t="s">
        <v>317</v>
      </c>
      <c r="D801" s="22" t="s">
        <v>358</v>
      </c>
      <c r="E801" s="24" t="s">
        <v>246</v>
      </c>
      <c r="F801" s="24" t="s">
        <v>222</v>
      </c>
      <c r="G801" s="22" t="s">
        <v>223</v>
      </c>
      <c r="H801" s="30" t="s">
        <v>4</v>
      </c>
      <c r="I801" s="31" t="s">
        <v>468</v>
      </c>
      <c r="J801" s="31" t="s">
        <v>262</v>
      </c>
      <c r="K801" s="31" t="s">
        <v>310</v>
      </c>
      <c r="L801" s="26" t="s">
        <v>311</v>
      </c>
      <c r="M801" s="39">
        <v>70</v>
      </c>
      <c r="N801" s="39">
        <v>60</v>
      </c>
      <c r="O801" s="29">
        <v>45559</v>
      </c>
      <c r="P801" s="42" cm="1">
        <f t="array" ref="P801">_xlfn.IFS(Q801="Kg",M801/1000,Q801="Lb",M801/500,Q801="U",M801/M801,Q801="125 g",M801/125,Q801="1100 ml",M801/1100,Q801="500 g",M801/500,Q801="250 g",M801/250,Q801="380 g",M801/380,Q801="5 g",M801/5,Q801="1 g",M801/1, Q801="90 g",M801/90,Q801="10 g",M801/10,Q801="300 g",M801/300,Q801="55 g",M801/55,Q801="500 cc",M801/500,Q801="22 g",M801/22,Q801="25 g",M801/25,Q801="500 ml",M801/500,Q801="12 g",(M801/12),Q801="8 g",M801/8, Q801="250 cc",M801/250,Q801="60 ml",M801/60,Q801="30 g",M801/30,Q801="250 ml",M801/250,Q801="20 g",M801/20)</f>
        <v>7.0000000000000007E-2</v>
      </c>
      <c r="Q801" s="25" t="s">
        <v>275</v>
      </c>
      <c r="R801" s="25" t="s">
        <v>237</v>
      </c>
      <c r="S801" s="25" t="s">
        <v>460</v>
      </c>
      <c r="T801" s="25" t="s">
        <v>469</v>
      </c>
      <c r="U801" s="25">
        <v>68</v>
      </c>
      <c r="V801" s="25" t="s">
        <v>240</v>
      </c>
      <c r="W801" s="23" t="s">
        <v>452</v>
      </c>
    </row>
    <row r="802" spans="1:23" x14ac:dyDescent="0.2">
      <c r="A802" s="32" t="s">
        <v>130</v>
      </c>
      <c r="B802" s="25" t="s">
        <v>249</v>
      </c>
      <c r="C802" s="24" t="s">
        <v>317</v>
      </c>
      <c r="D802" s="22" t="s">
        <v>358</v>
      </c>
      <c r="E802" s="24" t="s">
        <v>246</v>
      </c>
      <c r="F802" s="24" t="s">
        <v>222</v>
      </c>
      <c r="G802" s="22" t="s">
        <v>223</v>
      </c>
      <c r="H802" s="30" t="s">
        <v>329</v>
      </c>
      <c r="I802" s="31" t="s">
        <v>159</v>
      </c>
      <c r="J802" s="31" t="s">
        <v>266</v>
      </c>
      <c r="K802" s="33" t="s">
        <v>309</v>
      </c>
      <c r="L802" s="26" t="s">
        <v>57</v>
      </c>
      <c r="M802" s="39">
        <v>100</v>
      </c>
      <c r="N802" s="39">
        <v>100</v>
      </c>
      <c r="O802" s="29">
        <v>45559</v>
      </c>
      <c r="P802" s="42" cm="1">
        <f t="array" ref="P802">_xlfn.IFS(Q802="Kg",M802/1000,Q802="Lb",M802/500,Q802="U",M802/M802,Q802="125 g",M802/125,Q802="1100 ml",M802/1100,Q802="500 g",M802/500,Q802="250 g",M802/250,Q802="380 g",M802/380,Q802="5 g",M802/5,Q802="1 g",M802/1, Q802="90 g",M802/90,Q802="10 g",M802/10,Q802="300 g",M802/300,Q802="55 g",M802/55,Q802="500 cc",M802/500,Q802="22 g",M802/22,Q802="25 g",M802/25,Q802="500 ml",M802/500,Q802="12 g",(M802/12),Q802="8 g",M802/8, Q802="250 cc",M802/250,Q802="60 ml",M802/60,Q802="30 g",M802/30,Q802="250 ml",M802/250,Q802="20 g",M802/20)</f>
        <v>0.1</v>
      </c>
      <c r="Q802" s="25" t="s">
        <v>275</v>
      </c>
      <c r="R802" s="25" t="s">
        <v>237</v>
      </c>
      <c r="S802" s="25" t="s">
        <v>238</v>
      </c>
      <c r="T802" s="25" t="s">
        <v>239</v>
      </c>
      <c r="U802" s="25">
        <v>68</v>
      </c>
      <c r="V802" s="25" t="s">
        <v>240</v>
      </c>
      <c r="W802" s="23" t="s">
        <v>452</v>
      </c>
    </row>
    <row r="803" spans="1:23" x14ac:dyDescent="0.2">
      <c r="A803" s="32" t="s">
        <v>130</v>
      </c>
      <c r="B803" s="25" t="s">
        <v>249</v>
      </c>
      <c r="C803" s="24" t="s">
        <v>317</v>
      </c>
      <c r="D803" s="22" t="s">
        <v>358</v>
      </c>
      <c r="E803" s="24" t="s">
        <v>246</v>
      </c>
      <c r="F803" s="24" t="s">
        <v>222</v>
      </c>
      <c r="G803" s="22" t="s">
        <v>223</v>
      </c>
      <c r="H803" s="30" t="s">
        <v>329</v>
      </c>
      <c r="I803" s="31" t="s">
        <v>159</v>
      </c>
      <c r="J803" s="31" t="s">
        <v>262</v>
      </c>
      <c r="K803" s="33" t="s">
        <v>312</v>
      </c>
      <c r="L803" s="26" t="s">
        <v>61</v>
      </c>
      <c r="M803" s="39">
        <v>25</v>
      </c>
      <c r="N803" s="39">
        <v>20</v>
      </c>
      <c r="O803" s="29">
        <v>45559</v>
      </c>
      <c r="P803" s="42" cm="1">
        <f t="array" ref="P803">_xlfn.IFS(Q803="Kg",M803/1000,Q803="Lb",M803/500,Q803="U",M803/M803,Q803="125 g",M803/125,Q803="1100 ml",M803/1100,Q803="500 g",M803/500,Q803="250 g",M803/250,Q803="380 g",M803/380,Q803="5 g",M803/5,Q803="1 g",M803/1, Q803="90 g",M803/90,Q803="10 g",M803/10,Q803="300 g",M803/300,Q803="55 g",M803/55,Q803="500 cc",M803/500,Q803="22 g",M803/22,Q803="25 g",M803/25,Q803="500 ml",M803/500,Q803="12 g",(M803/12),Q803="8 g",M803/8, Q803="250 cc",M803/250,Q803="60 ml",M803/60,Q803="30 g",M803/30,Q803="250 ml",M803/250,Q803="20 g",M803/20)</f>
        <v>2.5000000000000001E-2</v>
      </c>
      <c r="Q803" s="25" t="s">
        <v>275</v>
      </c>
      <c r="R803" s="25" t="s">
        <v>237</v>
      </c>
      <c r="S803" s="25" t="s">
        <v>238</v>
      </c>
      <c r="T803" s="25" t="s">
        <v>239</v>
      </c>
      <c r="U803" s="25">
        <v>68</v>
      </c>
      <c r="V803" s="25" t="s">
        <v>240</v>
      </c>
      <c r="W803" s="23" t="s">
        <v>452</v>
      </c>
    </row>
    <row r="804" spans="1:23" x14ac:dyDescent="0.2">
      <c r="A804" s="32" t="s">
        <v>130</v>
      </c>
      <c r="B804" s="25" t="s">
        <v>249</v>
      </c>
      <c r="C804" s="24" t="s">
        <v>317</v>
      </c>
      <c r="D804" s="22" t="s">
        <v>358</v>
      </c>
      <c r="E804" s="24" t="s">
        <v>246</v>
      </c>
      <c r="F804" s="24" t="s">
        <v>222</v>
      </c>
      <c r="G804" s="22" t="s">
        <v>223</v>
      </c>
      <c r="H804" s="30" t="s">
        <v>329</v>
      </c>
      <c r="I804" s="31" t="s">
        <v>159</v>
      </c>
      <c r="J804" s="31" t="s">
        <v>262</v>
      </c>
      <c r="K804" s="33" t="s">
        <v>273</v>
      </c>
      <c r="L804" s="26" t="s">
        <v>75</v>
      </c>
      <c r="M804" s="39">
        <v>10</v>
      </c>
      <c r="N804" s="39">
        <v>9.5</v>
      </c>
      <c r="O804" s="29">
        <v>45559</v>
      </c>
      <c r="P804" s="42" cm="1">
        <f t="array" ref="P804">_xlfn.IFS(Q804="Kg",M804/1000,Q804="Lb",M804/500,Q804="U",M804/M804,Q804="125 g",M804/125,Q804="1100 ml",M804/1100,Q804="500 g",M804/500,Q804="250 g",M804/250,Q804="380 g",M804/380,Q804="5 g",M804/5,Q804="1 g",M804/1, Q804="90 g",M804/90,Q804="10 g",M804/10,Q804="300 g",M804/300,Q804="55 g",M804/55,Q804="500 cc",M804/500,Q804="22 g",M804/22,Q804="25 g",M804/25,Q804="500 ml",M804/500,Q804="12 g",(M804/12),Q804="8 g",M804/8, Q804="250 cc",M804/250,Q804="60 ml",M804/60,Q804="30 g",M804/30,Q804="250 ml",M804/250,Q804="20 g",M804/20)</f>
        <v>0.01</v>
      </c>
      <c r="Q804" s="25" t="s">
        <v>275</v>
      </c>
      <c r="R804" s="25" t="s">
        <v>237</v>
      </c>
      <c r="S804" s="25" t="s">
        <v>238</v>
      </c>
      <c r="T804" s="25" t="s">
        <v>239</v>
      </c>
      <c r="U804" s="25">
        <v>68</v>
      </c>
      <c r="V804" s="25" t="s">
        <v>240</v>
      </c>
      <c r="W804" s="23" t="s">
        <v>452</v>
      </c>
    </row>
    <row r="805" spans="1:23" x14ac:dyDescent="0.2">
      <c r="A805" s="32" t="s">
        <v>130</v>
      </c>
      <c r="B805" s="25" t="s">
        <v>249</v>
      </c>
      <c r="C805" s="24" t="s">
        <v>317</v>
      </c>
      <c r="D805" s="22" t="s">
        <v>358</v>
      </c>
      <c r="E805" s="24" t="s">
        <v>246</v>
      </c>
      <c r="F805" s="24" t="s">
        <v>222</v>
      </c>
      <c r="G805" s="22" t="s">
        <v>223</v>
      </c>
      <c r="H805" s="30" t="s">
        <v>329</v>
      </c>
      <c r="I805" s="31" t="s">
        <v>159</v>
      </c>
      <c r="J805" s="31" t="s">
        <v>271</v>
      </c>
      <c r="K805" s="33" t="s">
        <v>256</v>
      </c>
      <c r="L805" s="26" t="s">
        <v>295</v>
      </c>
      <c r="M805" s="39">
        <v>0.25</v>
      </c>
      <c r="N805" s="39">
        <v>0.25</v>
      </c>
      <c r="O805" s="29">
        <v>45559</v>
      </c>
      <c r="P805" s="42" cm="1">
        <f t="array" ref="P805">_xlfn.IFS(Q805="Kg",M805/1000,Q805="Lb",M805/500,Q805="U",M805/M805,Q805="125 g",M805/125,Q805="1100 ml",M805/1100,Q805="500 g",M805/500,Q805="250 g",M805/250,Q805="380 g",M805/380,Q805="5 g",M805/5,Q805="1 g",M805/1, Q805="90 g",M805/90,Q805="10 g",M805/10,Q805="300 g",M805/300,Q805="55 g",M805/55,Q805="500 cc",M805/500,Q805="22 g",M805/22,Q805="25 g",M805/25,Q805="500 ml",M805/500,Q805="12 g",(M805/12),Q805="8 g",M805/8, Q805="250 cc",M805/250,Q805="60 ml",M805/60,Q805="30 g",M805/30,Q805="250 ml",M805/250,Q805="20 g",M805/20)</f>
        <v>2.5000000000000001E-2</v>
      </c>
      <c r="Q805" s="25" t="s">
        <v>296</v>
      </c>
      <c r="R805" s="25" t="s">
        <v>237</v>
      </c>
      <c r="S805" s="25" t="s">
        <v>238</v>
      </c>
      <c r="T805" s="25" t="s">
        <v>239</v>
      </c>
      <c r="U805" s="25">
        <v>68</v>
      </c>
      <c r="V805" s="25" t="s">
        <v>240</v>
      </c>
      <c r="W805" s="23" t="s">
        <v>452</v>
      </c>
    </row>
    <row r="806" spans="1:23" x14ac:dyDescent="0.2">
      <c r="A806" s="32" t="s">
        <v>130</v>
      </c>
      <c r="B806" s="25" t="s">
        <v>249</v>
      </c>
      <c r="C806" s="24" t="s">
        <v>317</v>
      </c>
      <c r="D806" s="22" t="s">
        <v>358</v>
      </c>
      <c r="E806" s="24" t="s">
        <v>246</v>
      </c>
      <c r="F806" s="24" t="s">
        <v>222</v>
      </c>
      <c r="G806" s="22" t="s">
        <v>223</v>
      </c>
      <c r="H806" s="30" t="s">
        <v>329</v>
      </c>
      <c r="I806" s="31" t="s">
        <v>159</v>
      </c>
      <c r="J806" s="31" t="s">
        <v>271</v>
      </c>
      <c r="K806" s="30" t="s">
        <v>253</v>
      </c>
      <c r="L806" s="26" t="s">
        <v>304</v>
      </c>
      <c r="M806" s="39">
        <v>0.25</v>
      </c>
      <c r="N806" s="39">
        <v>0.25</v>
      </c>
      <c r="O806" s="29">
        <v>45559</v>
      </c>
      <c r="P806" s="42" cm="1">
        <f t="array" ref="P806">_xlfn.IFS(Q806="Kg",M806/1000,Q806="Lb",M806/500,Q806="U",M806/M806,Q806="125 g",M806/125,Q806="1100 ml",M806/1100,Q806="500 g",M806/500,Q806="250 g",M806/250,Q806="380 g",M806/380,Q806="5 g",M806/5,Q806="1 g",M806/1, Q806="90 g",M806/90,Q806="10 g",M806/10,Q806="300 g",M806/300,Q806="55 g",M806/55,Q806="500 cc",M806/500,Q806="22 g",M806/22,Q806="25 g",M806/25,Q806="500 ml",M806/500,Q806="12 g",(M806/12),Q806="8 g",M806/8, Q806="250 cc",M806/250,Q806="60 ml",M806/60,Q806="30 g",M806/30,Q806="250 ml",M806/250,Q806="20 g",M806/20)</f>
        <v>2.5000000000000001E-2</v>
      </c>
      <c r="Q806" s="25" t="s">
        <v>296</v>
      </c>
      <c r="R806" s="25" t="s">
        <v>237</v>
      </c>
      <c r="S806" s="25" t="s">
        <v>238</v>
      </c>
      <c r="T806" s="25" t="s">
        <v>239</v>
      </c>
      <c r="U806" s="25">
        <v>68</v>
      </c>
      <c r="V806" s="25" t="s">
        <v>240</v>
      </c>
      <c r="W806" s="23" t="s">
        <v>452</v>
      </c>
    </row>
    <row r="807" spans="1:23" x14ac:dyDescent="0.2">
      <c r="A807" s="32" t="s">
        <v>130</v>
      </c>
      <c r="B807" s="25" t="s">
        <v>249</v>
      </c>
      <c r="C807" s="24" t="s">
        <v>317</v>
      </c>
      <c r="D807" s="22" t="s">
        <v>358</v>
      </c>
      <c r="E807" s="24" t="s">
        <v>246</v>
      </c>
      <c r="F807" s="24" t="s">
        <v>222</v>
      </c>
      <c r="G807" s="22" t="s">
        <v>223</v>
      </c>
      <c r="H807" s="30" t="s">
        <v>329</v>
      </c>
      <c r="I807" s="31" t="s">
        <v>159</v>
      </c>
      <c r="J807" s="31" t="s">
        <v>262</v>
      </c>
      <c r="K807" s="33" t="s">
        <v>261</v>
      </c>
      <c r="L807" s="26" t="s">
        <v>131</v>
      </c>
      <c r="M807" s="39">
        <v>1</v>
      </c>
      <c r="N807" s="39">
        <v>0.95</v>
      </c>
      <c r="O807" s="29">
        <v>45559</v>
      </c>
      <c r="P807" s="42" cm="1">
        <f t="array" ref="P807">_xlfn.IFS(Q807="Kg",M807/1000,Q807="Lb",M807/500,Q807="U",M807/M807,Q807="125 g",M807/125,Q807="1100 ml",M807/1100,Q807="500 g",M807/500,Q807="250 g",M807/250,Q807="380 g",M807/380,Q807="5 g",M807/5,Q807="1 g",M807/1, Q807="90 g",M807/90,Q807="10 g",M807/10,Q807="300 g",M807/300,Q807="55 g",M807/55,Q807="500 cc",M807/500,Q807="22 g",M807/22,Q807="25 g",M807/25,Q807="500 ml",M807/500,Q807="12 g",(M807/12),Q807="8 g",M807/8, Q807="250 cc",M807/250,Q807="60 ml",M807/60,Q807="30 g",M807/30,Q807="250 ml",M807/250,Q807="20 g",M807/20)</f>
        <v>1E-3</v>
      </c>
      <c r="Q807" s="25" t="s">
        <v>275</v>
      </c>
      <c r="R807" s="25" t="s">
        <v>237</v>
      </c>
      <c r="S807" s="25" t="s">
        <v>238</v>
      </c>
      <c r="T807" s="25" t="s">
        <v>239</v>
      </c>
      <c r="U807" s="25">
        <v>68</v>
      </c>
      <c r="V807" s="25" t="s">
        <v>240</v>
      </c>
      <c r="W807" s="23" t="s">
        <v>452</v>
      </c>
    </row>
    <row r="808" spans="1:23" x14ac:dyDescent="0.2">
      <c r="A808" s="32" t="s">
        <v>130</v>
      </c>
      <c r="B808" s="25" t="s">
        <v>249</v>
      </c>
      <c r="C808" s="24" t="s">
        <v>317</v>
      </c>
      <c r="D808" s="22" t="s">
        <v>358</v>
      </c>
      <c r="E808" s="24" t="s">
        <v>246</v>
      </c>
      <c r="F808" s="24" t="s">
        <v>222</v>
      </c>
      <c r="G808" s="22" t="s">
        <v>223</v>
      </c>
      <c r="H808" s="30" t="s">
        <v>322</v>
      </c>
      <c r="I808" s="31" t="s">
        <v>330</v>
      </c>
      <c r="J808" s="31" t="s">
        <v>264</v>
      </c>
      <c r="K808" s="33" t="s">
        <v>279</v>
      </c>
      <c r="L808" s="26" t="s">
        <v>117</v>
      </c>
      <c r="M808" s="39">
        <v>100</v>
      </c>
      <c r="N808" s="39">
        <v>100</v>
      </c>
      <c r="O808" s="29">
        <v>45559</v>
      </c>
      <c r="P808" s="42" cm="1">
        <f t="array" ref="P808">_xlfn.IFS(Q808="Kg",M808/1000,Q808="Lb",M808/500,Q808="U",M808/M808,Q808="125 g",M808/125,Q808="1100 ml",M808/1100,Q808="500 g",M808/500,Q808="250 g",M808/250,Q808="380 g",M808/380,Q808="5 g",M808/5,Q808="1 g",M808/1, Q808="90 g",M808/90,Q808="10 g",M808/10,Q808="300 g",M808/300,Q808="55 g",M808/55,Q808="500 cc",M808/500,Q808="22 g",M808/22,Q808="25 g",M808/25,Q808="500 ml",M808/500,Q808="12 g",(M808/12),Q808="8 g",M808/8, Q808="250 cc",M808/250,Q808="60 ml",M808/60,Q808="30 g",M808/30,Q808="250 ml",M808/250,Q808="20 g",M808/20)</f>
        <v>0.2</v>
      </c>
      <c r="Q808" s="25" t="s">
        <v>265</v>
      </c>
      <c r="R808" s="25" t="s">
        <v>237</v>
      </c>
      <c r="S808" s="25" t="s">
        <v>238</v>
      </c>
      <c r="T808" s="25" t="s">
        <v>239</v>
      </c>
      <c r="U808" s="25">
        <v>68</v>
      </c>
      <c r="V808" s="25" t="s">
        <v>240</v>
      </c>
      <c r="W808" s="23" t="s">
        <v>452</v>
      </c>
    </row>
    <row r="809" spans="1:23" x14ac:dyDescent="0.2">
      <c r="A809" s="32" t="s">
        <v>130</v>
      </c>
      <c r="B809" s="25" t="s">
        <v>249</v>
      </c>
      <c r="C809" s="24" t="s">
        <v>317</v>
      </c>
      <c r="D809" s="22" t="s">
        <v>358</v>
      </c>
      <c r="E809" s="24" t="s">
        <v>246</v>
      </c>
      <c r="F809" s="24" t="s">
        <v>222</v>
      </c>
      <c r="G809" s="22" t="s">
        <v>223</v>
      </c>
      <c r="H809" s="30" t="s">
        <v>322</v>
      </c>
      <c r="I809" s="31" t="s">
        <v>330</v>
      </c>
      <c r="J809" s="31" t="s">
        <v>287</v>
      </c>
      <c r="K809" s="33" t="s">
        <v>164</v>
      </c>
      <c r="L809" s="26" t="s">
        <v>200</v>
      </c>
      <c r="M809" s="39">
        <v>15</v>
      </c>
      <c r="N809" s="39">
        <v>15</v>
      </c>
      <c r="O809" s="29">
        <v>45559</v>
      </c>
      <c r="P809" s="42" cm="1">
        <f t="array" ref="P809">_xlfn.IFS(Q809="Kg",M809/1000,Q809="Lb",M809/500,Q809="U",M809/M809,Q809="125 g",M809/125,Q809="1100 ml",M809/1100,Q809="500 g",M809/500,Q809="250 g",M809/250,Q809="380 g",M809/380,Q809="5 g",M809/5,Q809="1 g",M809/1, Q809="90 g",M809/90,Q809="10 g",M809/10,Q809="300 g",M809/300,Q809="55 g",M809/55,Q809="500 cc",M809/500,Q809="22 g",M809/22,Q809="25 g",M809/25,Q809="500 ml",M809/500,Q809="12 g",(M809/12),Q809="8 g",M809/8, Q809="250 cc",M809/250,Q809="60 ml",M809/60,Q809="30 g",M809/30,Q809="250 ml",M809/250,Q809="20 g",M809/20)</f>
        <v>1.4999999999999999E-2</v>
      </c>
      <c r="Q809" s="25" t="s">
        <v>275</v>
      </c>
      <c r="R809" s="25" t="s">
        <v>237</v>
      </c>
      <c r="S809" s="25" t="s">
        <v>238</v>
      </c>
      <c r="T809" s="25" t="s">
        <v>239</v>
      </c>
      <c r="U809" s="25">
        <v>68</v>
      </c>
      <c r="V809" s="25" t="s">
        <v>240</v>
      </c>
      <c r="W809" s="23" t="s">
        <v>452</v>
      </c>
    </row>
    <row r="810" spans="1:23" x14ac:dyDescent="0.2">
      <c r="A810" s="32" t="s">
        <v>130</v>
      </c>
      <c r="B810" s="25" t="s">
        <v>249</v>
      </c>
      <c r="C810" s="24" t="s">
        <v>317</v>
      </c>
      <c r="D810" s="22" t="s">
        <v>358</v>
      </c>
      <c r="E810" s="24" t="s">
        <v>246</v>
      </c>
      <c r="F810" s="24" t="s">
        <v>222</v>
      </c>
      <c r="G810" s="22" t="s">
        <v>223</v>
      </c>
      <c r="H810" s="30" t="s">
        <v>21</v>
      </c>
      <c r="I810" s="31" t="s">
        <v>327</v>
      </c>
      <c r="J810" s="31" t="s">
        <v>267</v>
      </c>
      <c r="K810" s="33" t="s">
        <v>268</v>
      </c>
      <c r="L810" s="26" t="s">
        <v>68</v>
      </c>
      <c r="M810" s="39">
        <v>8</v>
      </c>
      <c r="N810" s="39">
        <v>8</v>
      </c>
      <c r="O810" s="29">
        <v>45559</v>
      </c>
      <c r="P810" s="42" cm="1">
        <f t="array" ref="P810">_xlfn.IFS(Q810="Kg",M810/1000,Q810="Lb",M810/500,Q810="U",M810/M810,Q810="125 g",M810/125,Q810="1100 ml",M810/1100,Q810="500 g",M810/500,Q810="250 g",M810/250,Q810="380 g",M810/380,Q810="5 g",M810/5,Q810="1 g",M810/1, Q810="90 g",M810/90,Q810="10 g",M810/10,Q810="300 g",M810/300,Q810="55 g",M810/55,Q810="500 cc",M810/500,Q810="22 g",M810/22,Q810="25 g",M810/25,Q810="500 ml",M810/500,Q810="12 g",(M810/12),Q810="8 g",M810/8, Q810="250 cc",M810/250,Q810="60 ml",M810/60,Q810="30 g",M810/30,Q810="250 ml",M810/250,Q810="20 g",M810/20)</f>
        <v>1.6E-2</v>
      </c>
      <c r="Q810" s="25" t="s">
        <v>265</v>
      </c>
      <c r="R810" s="25" t="s">
        <v>237</v>
      </c>
      <c r="S810" s="25" t="s">
        <v>238</v>
      </c>
      <c r="T810" s="25" t="s">
        <v>239</v>
      </c>
      <c r="U810" s="25">
        <v>68</v>
      </c>
      <c r="V810" s="25" t="s">
        <v>240</v>
      </c>
      <c r="W810" s="23" t="s">
        <v>452</v>
      </c>
    </row>
    <row r="811" spans="1:23" x14ac:dyDescent="0.2">
      <c r="A811" s="32" t="s">
        <v>130</v>
      </c>
      <c r="B811" s="25" t="s">
        <v>249</v>
      </c>
      <c r="C811" s="24" t="s">
        <v>317</v>
      </c>
      <c r="D811" s="22" t="s">
        <v>358</v>
      </c>
      <c r="E811" s="24" t="s">
        <v>246</v>
      </c>
      <c r="F811" s="24" t="s">
        <v>222</v>
      </c>
      <c r="G811" s="22" t="s">
        <v>223</v>
      </c>
      <c r="H811" s="30" t="s">
        <v>3</v>
      </c>
      <c r="I811" s="31" t="s">
        <v>32</v>
      </c>
      <c r="J811" s="31" t="s">
        <v>258</v>
      </c>
      <c r="K811" s="33" t="s">
        <v>259</v>
      </c>
      <c r="L811" s="26" t="s">
        <v>69</v>
      </c>
      <c r="M811" s="39">
        <v>2</v>
      </c>
      <c r="N811" s="39">
        <v>2</v>
      </c>
      <c r="O811" s="29">
        <v>45559</v>
      </c>
      <c r="P811" s="42" cm="1">
        <f t="array" ref="P811">_xlfn.IFS(Q811="Kg",M811/1000,Q811="Lb",M811/500,Q811="U",M811/M811,Q811="125 g",M811/125,Q811="1100 ml",M811/1100,Q811="500 g",M811/500,Q811="250 g",M811/250,Q811="380 g",M811/380,Q811="5 g",M811/5,Q811="1 g",M811/1, Q811="90 g",M811/90,Q811="10 g",M811/10,Q811="300 g",M811/300,Q811="55 g",M811/55,Q811="500 cc",M811/500,Q811="22 g",M811/22,Q811="25 g",M811/25,Q811="500 ml",M811/500,Q811="12 g",(M811/12),Q811="8 g",M811/8, Q811="250 cc",M811/250,Q811="60 ml",M811/60,Q811="30 g",M811/30,Q811="250 ml",M811/250,Q811="20 g",M811/20)</f>
        <v>8.0000000000000002E-3</v>
      </c>
      <c r="Q811" s="25" t="s">
        <v>260</v>
      </c>
      <c r="R811" s="25" t="s">
        <v>237</v>
      </c>
      <c r="S811" s="25" t="s">
        <v>238</v>
      </c>
      <c r="T811" s="25" t="s">
        <v>239</v>
      </c>
      <c r="U811" s="25">
        <v>68</v>
      </c>
      <c r="V811" s="25" t="s">
        <v>240</v>
      </c>
      <c r="W811" s="23" t="s">
        <v>452</v>
      </c>
    </row>
    <row r="812" spans="1:23" x14ac:dyDescent="0.2">
      <c r="A812" s="32" t="s">
        <v>130</v>
      </c>
      <c r="B812" s="25" t="s">
        <v>249</v>
      </c>
      <c r="C812" s="24" t="s">
        <v>317</v>
      </c>
      <c r="D812" s="22" t="s">
        <v>358</v>
      </c>
      <c r="E812" s="24" t="s">
        <v>246</v>
      </c>
      <c r="F812" s="24" t="s">
        <v>222</v>
      </c>
      <c r="G812" s="22" t="s">
        <v>223</v>
      </c>
      <c r="H812" s="30" t="s">
        <v>3</v>
      </c>
      <c r="I812" s="31" t="s">
        <v>32</v>
      </c>
      <c r="J812" s="31" t="s">
        <v>258</v>
      </c>
      <c r="K812" s="31" t="s">
        <v>328</v>
      </c>
      <c r="L812" s="26" t="s">
        <v>203</v>
      </c>
      <c r="M812" s="39">
        <v>5</v>
      </c>
      <c r="N812" s="39">
        <v>5</v>
      </c>
      <c r="O812" s="29">
        <v>45559</v>
      </c>
      <c r="P812" s="42" cm="1">
        <f t="array" ref="P812">_xlfn.IFS(Q812="Kg",M812/1000,Q812="Lb",M812/500,Q812="U",M812/M812,Q812="125 g",M812/125,Q812="1100 ml",M812/1100,Q812="500 g",M812/500,Q812="250 g",M812/250,Q812="380 g",M812/380,Q812="5 g",M812/5,Q812="1 g",M812/1, Q812="90 g",M812/90,Q812="10 g",M812/10,Q812="300 g",M812/300,Q812="55 g",M812/55,Q812="500 cc",M812/500,Q812="22 g",M812/22,Q812="25 g",M812/25,Q812="500 ml",M812/500,Q812="12 g",(M812/12),Q812="8 g",M812/8, Q812="250 cc",M812/250,Q812="60 ml",M812/60,Q812="30 g",M812/30,Q812="250 ml",M812/250,Q812="20 g",M812/20)</f>
        <v>0.04</v>
      </c>
      <c r="Q812" s="25" t="s">
        <v>292</v>
      </c>
      <c r="R812" s="25" t="s">
        <v>237</v>
      </c>
      <c r="S812" s="25" t="s">
        <v>238</v>
      </c>
      <c r="T812" s="25" t="s">
        <v>239</v>
      </c>
      <c r="U812" s="25">
        <v>68</v>
      </c>
      <c r="V812" s="25" t="s">
        <v>240</v>
      </c>
      <c r="W812" s="23" t="s">
        <v>452</v>
      </c>
    </row>
    <row r="813" spans="1:23" x14ac:dyDescent="0.2">
      <c r="A813" s="32" t="s">
        <v>130</v>
      </c>
      <c r="B813" s="25" t="s">
        <v>249</v>
      </c>
      <c r="C813" s="24" t="s">
        <v>317</v>
      </c>
      <c r="D813" s="22" t="s">
        <v>358</v>
      </c>
      <c r="E813" s="24" t="s">
        <v>246</v>
      </c>
      <c r="F813" s="24" t="s">
        <v>222</v>
      </c>
      <c r="G813" s="22" t="s">
        <v>223</v>
      </c>
      <c r="H813" s="30" t="s">
        <v>132</v>
      </c>
      <c r="I813" s="31" t="s">
        <v>32</v>
      </c>
      <c r="J813" s="31" t="s">
        <v>271</v>
      </c>
      <c r="K813" s="33" t="s">
        <v>133</v>
      </c>
      <c r="L813" s="26" t="s">
        <v>59</v>
      </c>
      <c r="M813" s="39">
        <v>2</v>
      </c>
      <c r="N813" s="39">
        <v>2</v>
      </c>
      <c r="O813" s="29">
        <v>45559</v>
      </c>
      <c r="P813" s="42" cm="1">
        <f t="array" ref="P813">_xlfn.IFS(Q813="Kg",M813/1000,Q813="Lb",M813/500,Q813="U",M813/M813,Q813="125 g",M813/125,Q813="1100 ml",M813/1100,Q813="500 g",M813/500,Q813="250 g",M813/250,Q813="380 g",M813/380,Q813="5 g",M813/5,Q813="1 g",M813/1, Q813="90 g",M813/90,Q813="10 g",M813/10,Q813="300 g",M813/300,Q813="55 g",M813/55,Q813="500 cc",M813/500,Q813="22 g",M813/22,Q813="25 g",M813/25,Q813="500 ml",M813/500,Q813="12 g",(M813/12),Q813="8 g",M813/8, Q813="250 cc",M813/250,Q813="60 ml",M813/60,Q813="30 g",M813/30,Q813="250 ml",M813/250,Q813="20 g",M813/20)</f>
        <v>4.0000000000000001E-3</v>
      </c>
      <c r="Q813" s="25" t="s">
        <v>265</v>
      </c>
      <c r="R813" s="25" t="s">
        <v>237</v>
      </c>
      <c r="S813" s="25" t="s">
        <v>238</v>
      </c>
      <c r="T813" s="25" t="s">
        <v>239</v>
      </c>
      <c r="U813" s="25">
        <v>68</v>
      </c>
      <c r="V813" s="25" t="s">
        <v>240</v>
      </c>
      <c r="W813" s="23" t="s">
        <v>452</v>
      </c>
    </row>
    <row r="814" spans="1:23" x14ac:dyDescent="0.2">
      <c r="A814" s="32" t="s">
        <v>130</v>
      </c>
      <c r="B814" s="25" t="s">
        <v>249</v>
      </c>
      <c r="C814" s="24" t="s">
        <v>317</v>
      </c>
      <c r="D814" s="22" t="s">
        <v>358</v>
      </c>
      <c r="E814" s="24" t="s">
        <v>246</v>
      </c>
      <c r="F814" s="24" t="s">
        <v>222</v>
      </c>
      <c r="G814" s="22" t="s">
        <v>224</v>
      </c>
      <c r="H814" s="30" t="s">
        <v>4</v>
      </c>
      <c r="I814" s="31" t="s">
        <v>331</v>
      </c>
      <c r="J814" s="31" t="s">
        <v>287</v>
      </c>
      <c r="K814" s="33" t="s">
        <v>286</v>
      </c>
      <c r="L814" s="26" t="s">
        <v>74</v>
      </c>
      <c r="M814" s="39">
        <v>15</v>
      </c>
      <c r="N814" s="39">
        <v>15</v>
      </c>
      <c r="O814" s="29">
        <v>45560</v>
      </c>
      <c r="P814" s="42" cm="1">
        <f t="array" ref="P814">_xlfn.IFS(Q814="Kg",M814/1000,Q814="Lb",M814/500,Q814="U",M814/M814,Q814="125 g",M814/125,Q814="1100 ml",M814/1100,Q814="500 g",M814/500,Q814="250 g",M814/250,Q814="380 g",M814/380,Q814="5 g",M814/5,Q814="1 g",M814/1, Q814="90 g",M814/90,Q814="10 g",M814/10,Q814="300 g",M814/300,Q814="55 g",M814/55,Q814="500 cc",M814/500,Q814="22 g",M814/22,Q814="25 g",M814/25,Q814="500 ml",M814/500,Q814="12 g",(M814/12),Q814="8 g",M814/8, Q814="250 cc",M814/250,Q814="60 ml",M814/60,Q814="30 g",M814/30,Q814="250 ml",M814/250,Q814="20 g",M814/20)</f>
        <v>3.9473684210526314E-2</v>
      </c>
      <c r="Q814" s="25" t="s">
        <v>288</v>
      </c>
      <c r="R814" s="25" t="s">
        <v>237</v>
      </c>
      <c r="S814" s="25" t="s">
        <v>238</v>
      </c>
      <c r="T814" s="25" t="s">
        <v>239</v>
      </c>
      <c r="U814" s="25">
        <v>68</v>
      </c>
      <c r="V814" s="25" t="s">
        <v>240</v>
      </c>
      <c r="W814" s="23" t="s">
        <v>452</v>
      </c>
    </row>
    <row r="815" spans="1:23" x14ac:dyDescent="0.2">
      <c r="A815" s="32" t="s">
        <v>130</v>
      </c>
      <c r="B815" s="25" t="s">
        <v>249</v>
      </c>
      <c r="C815" s="24" t="s">
        <v>317</v>
      </c>
      <c r="D815" s="22" t="s">
        <v>358</v>
      </c>
      <c r="E815" s="24" t="s">
        <v>246</v>
      </c>
      <c r="F815" s="24" t="s">
        <v>222</v>
      </c>
      <c r="G815" s="22" t="s">
        <v>224</v>
      </c>
      <c r="H815" s="30" t="s">
        <v>4</v>
      </c>
      <c r="I815" s="31" t="s">
        <v>331</v>
      </c>
      <c r="J815" s="31" t="s">
        <v>266</v>
      </c>
      <c r="K815" s="33" t="s">
        <v>282</v>
      </c>
      <c r="L815" s="26" t="s">
        <v>78</v>
      </c>
      <c r="M815" s="39">
        <v>30</v>
      </c>
      <c r="N815" s="39">
        <v>27</v>
      </c>
      <c r="O815" s="29">
        <v>45560</v>
      </c>
      <c r="P815" s="42" cm="1">
        <f t="array" ref="P815">_xlfn.IFS(Q815="Kg",M815/1000,Q815="Lb",M815/500,Q815="U",M815/M815,Q815="125 g",M815/125,Q815="1100 ml",M815/1100,Q815="500 g",M815/500,Q815="250 g",M815/250,Q815="380 g",M815/380,Q815="5 g",M815/5,Q815="1 g",M815/1, Q815="90 g",M815/90,Q815="10 g",M815/10,Q815="300 g",M815/300,Q815="55 g",M815/55,Q815="500 cc",M815/500,Q815="22 g",M815/22,Q815="25 g",M815/25,Q815="500 ml",M815/500,Q815="12 g",(M815/12),Q815="8 g",M815/8, Q815="250 cc",M815/250,Q815="60 ml",M815/60,Q815="30 g",M815/30,Q815="250 ml",M815/250,Q815="20 g",M815/20)</f>
        <v>0.54545454545454541</v>
      </c>
      <c r="Q815" s="25" t="s">
        <v>283</v>
      </c>
      <c r="R815" s="25" t="s">
        <v>237</v>
      </c>
      <c r="S815" s="25" t="s">
        <v>238</v>
      </c>
      <c r="T815" s="25" t="s">
        <v>239</v>
      </c>
      <c r="U815" s="25">
        <v>68</v>
      </c>
      <c r="V815" s="25" t="s">
        <v>240</v>
      </c>
      <c r="W815" s="23" t="s">
        <v>452</v>
      </c>
    </row>
    <row r="816" spans="1:23" x14ac:dyDescent="0.2">
      <c r="A816" s="32" t="s">
        <v>130</v>
      </c>
      <c r="B816" s="25" t="s">
        <v>249</v>
      </c>
      <c r="C816" s="24" t="s">
        <v>317</v>
      </c>
      <c r="D816" s="22" t="s">
        <v>358</v>
      </c>
      <c r="E816" s="24" t="s">
        <v>246</v>
      </c>
      <c r="F816" s="24" t="s">
        <v>222</v>
      </c>
      <c r="G816" s="22" t="s">
        <v>224</v>
      </c>
      <c r="H816" s="30" t="s">
        <v>4</v>
      </c>
      <c r="I816" s="31" t="s">
        <v>331</v>
      </c>
      <c r="J816" s="31" t="s">
        <v>264</v>
      </c>
      <c r="K816" s="33" t="s">
        <v>332</v>
      </c>
      <c r="L816" s="26" t="s">
        <v>333</v>
      </c>
      <c r="M816" s="39">
        <v>12</v>
      </c>
      <c r="N816" s="39">
        <v>12</v>
      </c>
      <c r="O816" s="29">
        <v>45560</v>
      </c>
      <c r="P816" s="42" cm="1">
        <f t="array" ref="P816">_xlfn.IFS(Q816="Kg",M816/1000,Q816="Lb",M816/500,Q816="U",M816/M816,Q816="125 g",M816/125,Q816="1100 ml",M816/1100,Q816="500 g",M816/500,Q816="250 g",M816/250,Q816="380 g",M816/380,Q816="5 g",M816/5,Q816="1 g",M816/1, Q816="90 g",M816/90,Q816="10 g",M816/10,Q816="300 g",M816/300,Q816="55 g",M816/55,Q816="500 cc",M816/500,Q816="22 g",M816/22,Q816="25 g",M816/25,Q816="500 ml",M816/500,Q816="12 g",(M816/12),Q816="8 g",M816/8, Q816="250 cc",M816/250,Q816="60 ml",M816/60,Q816="30 g",M816/30,Q816="250 ml",M816/250,Q816="20 g",M816/20)</f>
        <v>0.4</v>
      </c>
      <c r="Q816" s="25" t="s">
        <v>334</v>
      </c>
      <c r="R816" s="25" t="s">
        <v>237</v>
      </c>
      <c r="S816" s="25" t="s">
        <v>238</v>
      </c>
      <c r="T816" s="25" t="s">
        <v>239</v>
      </c>
      <c r="U816" s="25">
        <v>68</v>
      </c>
      <c r="V816" s="25" t="s">
        <v>240</v>
      </c>
      <c r="W816" s="23" t="s">
        <v>452</v>
      </c>
    </row>
    <row r="817" spans="1:23" x14ac:dyDescent="0.2">
      <c r="A817" s="32" t="s">
        <v>130</v>
      </c>
      <c r="B817" s="25" t="s">
        <v>249</v>
      </c>
      <c r="C817" s="24" t="s">
        <v>317</v>
      </c>
      <c r="D817" s="22" t="s">
        <v>358</v>
      </c>
      <c r="E817" s="24" t="s">
        <v>246</v>
      </c>
      <c r="F817" s="24" t="s">
        <v>222</v>
      </c>
      <c r="G817" s="22" t="s">
        <v>224</v>
      </c>
      <c r="H817" s="30" t="s">
        <v>4</v>
      </c>
      <c r="I817" s="31" t="s">
        <v>331</v>
      </c>
      <c r="J817" s="31" t="s">
        <v>271</v>
      </c>
      <c r="K817" s="32" t="s">
        <v>269</v>
      </c>
      <c r="L817" s="25" t="s">
        <v>270</v>
      </c>
      <c r="M817" s="39">
        <v>1</v>
      </c>
      <c r="N817" s="39">
        <v>1</v>
      </c>
      <c r="O817" s="29">
        <v>45560</v>
      </c>
      <c r="P817" s="42" cm="1">
        <f t="array" ref="P817">_xlfn.IFS(Q817="Kg",M817/1000,Q817="Lb",M817/500,Q817="U",M817/M817,Q817="125 g",M817/125,Q817="1100 ml",M817/1100,Q817="500 g",M817/500,Q817="250 g",M817/250,Q817="380 g",M817/380,Q817="5 g",M817/5,Q817="1 g",M817/1, Q817="90 g",M817/90,Q817="10 g",M817/10,Q817="300 g",M817/300,Q817="55 g",M817/55,Q817="500 cc",M817/500,Q817="22 g",M817/22,Q817="25 g",M817/25,Q817="500 ml",M817/500,Q817="12 g",(M817/12),Q817="8 g",M817/8, Q817="250 cc",M817/250,Q817="60 ml",M817/60,Q817="30 g",M817/30,Q817="250 ml",M817/250,Q817="20 g",M817/20)</f>
        <v>0.125</v>
      </c>
      <c r="Q817" s="25" t="s">
        <v>272</v>
      </c>
      <c r="R817" s="25" t="s">
        <v>237</v>
      </c>
      <c r="S817" s="25" t="s">
        <v>238</v>
      </c>
      <c r="T817" s="25" t="s">
        <v>239</v>
      </c>
      <c r="U817" s="25">
        <v>68</v>
      </c>
      <c r="V817" s="25" t="s">
        <v>240</v>
      </c>
      <c r="W817" s="23" t="s">
        <v>452</v>
      </c>
    </row>
    <row r="818" spans="1:23" x14ac:dyDescent="0.2">
      <c r="A818" s="32" t="s">
        <v>130</v>
      </c>
      <c r="B818" s="25" t="s">
        <v>249</v>
      </c>
      <c r="C818" s="24" t="s">
        <v>317</v>
      </c>
      <c r="D818" s="22" t="s">
        <v>358</v>
      </c>
      <c r="E818" s="24" t="s">
        <v>246</v>
      </c>
      <c r="F818" s="24" t="s">
        <v>222</v>
      </c>
      <c r="G818" s="22" t="s">
        <v>224</v>
      </c>
      <c r="H818" s="30" t="s">
        <v>1</v>
      </c>
      <c r="I818" s="31" t="s">
        <v>357</v>
      </c>
      <c r="J818" s="31" t="s">
        <v>266</v>
      </c>
      <c r="K818" s="31" t="s">
        <v>282</v>
      </c>
      <c r="L818" s="26" t="s">
        <v>78</v>
      </c>
      <c r="M818" s="39">
        <v>55</v>
      </c>
      <c r="N818" s="39">
        <v>50</v>
      </c>
      <c r="O818" s="29">
        <v>45560</v>
      </c>
      <c r="P818" s="42" cm="1">
        <f t="array" ref="P818">_xlfn.IFS(Q818="Kg",M818/1000,Q818="Lb",M818/500,Q818="U",M818/M818,Q818="125 g",M818/125,Q818="1100 ml",M818/1100,Q818="500 g",M818/500,Q818="250 g",M818/250,Q818="380 g",M818/380,Q818="5 g",M818/5,Q818="1 g",M818/1, Q818="90 g",M818/90,Q818="10 g",M818/10,Q818="300 g",M818/300,Q818="55 g",M818/55,Q818="500 cc",M818/500,Q818="22 g",M818/22,Q818="25 g",M818/25,Q818="500 ml",M818/500,Q818="12 g",(M818/12),Q818="8 g",M818/8, Q818="250 cc",M818/250,Q818="60 ml",M818/60,Q818="30 g",M818/30,Q818="250 ml",M818/250,Q818="20 g",M818/20)</f>
        <v>1</v>
      </c>
      <c r="Q818" s="25" t="s">
        <v>283</v>
      </c>
      <c r="R818" s="25" t="s">
        <v>237</v>
      </c>
      <c r="S818" s="25" t="s">
        <v>238</v>
      </c>
      <c r="T818" s="25" t="s">
        <v>239</v>
      </c>
      <c r="U818" s="25">
        <v>68</v>
      </c>
      <c r="V818" s="25" t="s">
        <v>240</v>
      </c>
      <c r="W818" s="23" t="s">
        <v>452</v>
      </c>
    </row>
    <row r="819" spans="1:23" x14ac:dyDescent="0.2">
      <c r="A819" s="32" t="s">
        <v>130</v>
      </c>
      <c r="B819" s="25" t="s">
        <v>249</v>
      </c>
      <c r="C819" s="24" t="s">
        <v>317</v>
      </c>
      <c r="D819" s="22" t="s">
        <v>358</v>
      </c>
      <c r="E819" s="24" t="s">
        <v>246</v>
      </c>
      <c r="F819" s="24" t="s">
        <v>222</v>
      </c>
      <c r="G819" s="22" t="s">
        <v>224</v>
      </c>
      <c r="H819" s="30" t="s">
        <v>1</v>
      </c>
      <c r="I819" s="31" t="s">
        <v>357</v>
      </c>
      <c r="J819" s="31" t="s">
        <v>262</v>
      </c>
      <c r="K819" s="31" t="s">
        <v>312</v>
      </c>
      <c r="L819" s="26" t="s">
        <v>61</v>
      </c>
      <c r="M819" s="39">
        <v>10</v>
      </c>
      <c r="N819" s="39">
        <v>8</v>
      </c>
      <c r="O819" s="29">
        <v>45560</v>
      </c>
      <c r="P819" s="42" cm="1">
        <f t="array" ref="P819">_xlfn.IFS(Q819="Kg",M819/1000,Q819="Lb",M819/500,Q819="U",M819/M819,Q819="125 g",M819/125,Q819="1100 ml",M819/1100,Q819="500 g",M819/500,Q819="250 g",M819/250,Q819="380 g",M819/380,Q819="5 g",M819/5,Q819="1 g",M819/1, Q819="90 g",M819/90,Q819="10 g",M819/10,Q819="300 g",M819/300,Q819="55 g",M819/55,Q819="500 cc",M819/500,Q819="22 g",M819/22,Q819="25 g",M819/25,Q819="500 ml",M819/500,Q819="12 g",(M819/12),Q819="8 g",M819/8, Q819="250 cc",M819/250,Q819="60 ml",M819/60,Q819="30 g",M819/30,Q819="250 ml",M819/250,Q819="20 g",M819/20)</f>
        <v>0.01</v>
      </c>
      <c r="Q819" s="25" t="s">
        <v>275</v>
      </c>
      <c r="R819" s="25" t="s">
        <v>237</v>
      </c>
      <c r="S819" s="25" t="s">
        <v>238</v>
      </c>
      <c r="T819" s="25" t="s">
        <v>239</v>
      </c>
      <c r="U819" s="25">
        <v>68</v>
      </c>
      <c r="V819" s="25" t="s">
        <v>240</v>
      </c>
      <c r="W819" s="23" t="s">
        <v>452</v>
      </c>
    </row>
    <row r="820" spans="1:23" x14ac:dyDescent="0.2">
      <c r="A820" s="32" t="s">
        <v>130</v>
      </c>
      <c r="B820" s="25" t="s">
        <v>249</v>
      </c>
      <c r="C820" s="24" t="s">
        <v>317</v>
      </c>
      <c r="D820" s="22" t="s">
        <v>358</v>
      </c>
      <c r="E820" s="24" t="s">
        <v>246</v>
      </c>
      <c r="F820" s="24" t="s">
        <v>222</v>
      </c>
      <c r="G820" s="22" t="s">
        <v>224</v>
      </c>
      <c r="H820" s="30" t="s">
        <v>1</v>
      </c>
      <c r="I820" s="31" t="s">
        <v>357</v>
      </c>
      <c r="J820" s="31" t="s">
        <v>262</v>
      </c>
      <c r="K820" s="33" t="s">
        <v>273</v>
      </c>
      <c r="L820" s="26" t="s">
        <v>75</v>
      </c>
      <c r="M820" s="39">
        <v>7</v>
      </c>
      <c r="N820" s="39">
        <v>7</v>
      </c>
      <c r="O820" s="29">
        <v>45560</v>
      </c>
      <c r="P820" s="42" cm="1">
        <f t="array" ref="P820">_xlfn.IFS(Q820="Kg",M820/1000,Q820="Lb",M820/500,Q820="U",M820/M820,Q820="125 g",M820/125,Q820="1100 ml",M820/1100,Q820="500 g",M820/500,Q820="250 g",M820/250,Q820="380 g",M820/380,Q820="5 g",M820/5,Q820="1 g",M820/1, Q820="90 g",M820/90,Q820="10 g",M820/10,Q820="300 g",M820/300,Q820="55 g",M820/55,Q820="500 cc",M820/500,Q820="22 g",M820/22,Q820="25 g",M820/25,Q820="500 ml",M820/500,Q820="12 g",(M820/12),Q820="8 g",M820/8, Q820="250 cc",M820/250,Q820="60 ml",M820/60,Q820="30 g",M820/30,Q820="250 ml",M820/250,Q820="20 g",M820/20)</f>
        <v>7.0000000000000001E-3</v>
      </c>
      <c r="Q820" s="25" t="s">
        <v>275</v>
      </c>
      <c r="R820" s="25" t="s">
        <v>237</v>
      </c>
      <c r="S820" s="25" t="s">
        <v>238</v>
      </c>
      <c r="T820" s="25" t="s">
        <v>239</v>
      </c>
      <c r="U820" s="25">
        <v>68</v>
      </c>
      <c r="V820" s="25" t="s">
        <v>240</v>
      </c>
      <c r="W820" s="23" t="s">
        <v>452</v>
      </c>
    </row>
    <row r="821" spans="1:23" x14ac:dyDescent="0.2">
      <c r="A821" s="32" t="s">
        <v>130</v>
      </c>
      <c r="B821" s="25" t="s">
        <v>249</v>
      </c>
      <c r="C821" s="24" t="s">
        <v>317</v>
      </c>
      <c r="D821" s="22" t="s">
        <v>358</v>
      </c>
      <c r="E821" s="24" t="s">
        <v>246</v>
      </c>
      <c r="F821" s="24" t="s">
        <v>222</v>
      </c>
      <c r="G821" s="22" t="s">
        <v>224</v>
      </c>
      <c r="H821" s="30" t="s">
        <v>322</v>
      </c>
      <c r="I821" s="31" t="s">
        <v>336</v>
      </c>
      <c r="J821" s="31" t="s">
        <v>264</v>
      </c>
      <c r="K821" s="33" t="s">
        <v>337</v>
      </c>
      <c r="L821" s="26" t="s">
        <v>76</v>
      </c>
      <c r="M821" s="39">
        <v>146</v>
      </c>
      <c r="N821" s="39">
        <v>105</v>
      </c>
      <c r="O821" s="29">
        <v>45560</v>
      </c>
      <c r="P821" s="42" cm="1">
        <f t="array" ref="P821">_xlfn.IFS(Q821="Kg",M821/1000,Q821="Lb",M821/500,Q821="U",M821/M821,Q821="125 g",M821/125,Q821="1100 ml",M821/1100,Q821="500 g",M821/500,Q821="250 g",M821/250,Q821="380 g",M821/380,Q821="5 g",M821/5,Q821="1 g",M821/1, Q821="90 g",M821/90,Q821="10 g",M821/10,Q821="300 g",M821/300,Q821="55 g",M821/55,Q821="500 cc",M821/500,Q821="22 g",M821/22,Q821="25 g",M821/25,Q821="500 ml",M821/500,Q821="12 g",(M821/12),Q821="8 g",M821/8, Q821="250 cc",M821/250,Q821="60 ml",M821/60,Q821="30 g",M821/30,Q821="250 ml",M821/250,Q821="20 g",M821/20)</f>
        <v>0.14599999999999999</v>
      </c>
      <c r="Q821" s="25" t="s">
        <v>275</v>
      </c>
      <c r="R821" s="25" t="s">
        <v>237</v>
      </c>
      <c r="S821" s="25" t="s">
        <v>238</v>
      </c>
      <c r="T821" s="25" t="s">
        <v>239</v>
      </c>
      <c r="U821" s="25">
        <v>68</v>
      </c>
      <c r="V821" s="25" t="s">
        <v>240</v>
      </c>
      <c r="W821" s="23" t="s">
        <v>452</v>
      </c>
    </row>
    <row r="822" spans="1:23" x14ac:dyDescent="0.2">
      <c r="A822" s="32" t="s">
        <v>130</v>
      </c>
      <c r="B822" s="25" t="s">
        <v>249</v>
      </c>
      <c r="C822" s="24" t="s">
        <v>317</v>
      </c>
      <c r="D822" s="22" t="s">
        <v>358</v>
      </c>
      <c r="E822" s="24" t="s">
        <v>246</v>
      </c>
      <c r="F822" s="24" t="s">
        <v>222</v>
      </c>
      <c r="G822" s="22" t="s">
        <v>224</v>
      </c>
      <c r="H822" s="30" t="s">
        <v>322</v>
      </c>
      <c r="I822" s="31" t="s">
        <v>336</v>
      </c>
      <c r="J822" s="31" t="s">
        <v>266</v>
      </c>
      <c r="K822" s="33" t="s">
        <v>282</v>
      </c>
      <c r="L822" s="26" t="s">
        <v>78</v>
      </c>
      <c r="M822" s="39">
        <v>30</v>
      </c>
      <c r="N822" s="39">
        <v>27</v>
      </c>
      <c r="O822" s="29">
        <v>45560</v>
      </c>
      <c r="P822" s="42" cm="1">
        <f t="array" ref="P822">_xlfn.IFS(Q822="Kg",M822/1000,Q822="Lb",M822/500,Q822="U",M822/M822,Q822="125 g",M822/125,Q822="1100 ml",M822/1100,Q822="500 g",M822/500,Q822="250 g",M822/250,Q822="380 g",M822/380,Q822="5 g",M822/5,Q822="1 g",M822/1, Q822="90 g",M822/90,Q822="10 g",M822/10,Q822="300 g",M822/300,Q822="55 g",M822/55,Q822="500 cc",M822/500,Q822="22 g",M822/22,Q822="25 g",M822/25,Q822="500 ml",M822/500,Q822="12 g",(M822/12),Q822="8 g",M822/8, Q822="250 cc",M822/250,Q822="60 ml",M822/60,Q822="30 g",M822/30,Q822="250 ml",M822/250,Q822="20 g",M822/20)</f>
        <v>0.54545454545454541</v>
      </c>
      <c r="Q822" s="25" t="s">
        <v>283</v>
      </c>
      <c r="R822" s="25" t="s">
        <v>237</v>
      </c>
      <c r="S822" s="25" t="s">
        <v>238</v>
      </c>
      <c r="T822" s="25" t="s">
        <v>239</v>
      </c>
      <c r="U822" s="25">
        <v>68</v>
      </c>
      <c r="V822" s="25" t="s">
        <v>240</v>
      </c>
      <c r="W822" s="23" t="s">
        <v>452</v>
      </c>
    </row>
    <row r="823" spans="1:23" x14ac:dyDescent="0.2">
      <c r="A823" s="32" t="s">
        <v>130</v>
      </c>
      <c r="B823" s="25" t="s">
        <v>249</v>
      </c>
      <c r="C823" s="24" t="s">
        <v>317</v>
      </c>
      <c r="D823" s="22" t="s">
        <v>358</v>
      </c>
      <c r="E823" s="24" t="s">
        <v>246</v>
      </c>
      <c r="F823" s="24" t="s">
        <v>222</v>
      </c>
      <c r="G823" s="22" t="s">
        <v>224</v>
      </c>
      <c r="H823" s="30" t="s">
        <v>322</v>
      </c>
      <c r="I823" s="31" t="s">
        <v>336</v>
      </c>
      <c r="J823" s="31" t="s">
        <v>264</v>
      </c>
      <c r="K823" s="33" t="s">
        <v>280</v>
      </c>
      <c r="L823" s="26" t="s">
        <v>281</v>
      </c>
      <c r="M823" s="39">
        <v>20</v>
      </c>
      <c r="N823" s="39">
        <v>20</v>
      </c>
      <c r="O823" s="29">
        <v>45560</v>
      </c>
      <c r="P823" s="42" cm="1">
        <f t="array" ref="P823">_xlfn.IFS(Q823="Kg",M823/1000,Q823="Lb",M823/500,Q823="U",M823/M823,Q823="125 g",M823/125,Q823="1100 ml",M823/1100,Q823="500 g",M823/500,Q823="250 g",M823/250,Q823="380 g",M823/380,Q823="5 g",M823/5,Q823="1 g",M823/1, Q823="90 g",M823/90,Q823="10 g",M823/10,Q823="300 g",M823/300,Q823="55 g",M823/55,Q823="500 cc",M823/500,Q823="22 g",M823/22,Q823="25 g",M823/25,Q823="500 ml",M823/500,Q823="12 g",(M823/12),Q823="8 g",M823/8, Q823="250 cc",M823/250,Q823="60 ml",M823/60,Q823="30 g",M823/30,Q823="250 ml",M823/250,Q823="20 g",M823/20)</f>
        <v>0.04</v>
      </c>
      <c r="Q823" s="25" t="s">
        <v>265</v>
      </c>
      <c r="R823" s="25" t="s">
        <v>237</v>
      </c>
      <c r="S823" s="25" t="s">
        <v>238</v>
      </c>
      <c r="T823" s="25" t="s">
        <v>239</v>
      </c>
      <c r="U823" s="25">
        <v>68</v>
      </c>
      <c r="V823" s="25" t="s">
        <v>240</v>
      </c>
      <c r="W823" s="23" t="s">
        <v>452</v>
      </c>
    </row>
    <row r="824" spans="1:23" x14ac:dyDescent="0.2">
      <c r="A824" s="32" t="s">
        <v>130</v>
      </c>
      <c r="B824" s="25" t="s">
        <v>249</v>
      </c>
      <c r="C824" s="24" t="s">
        <v>317</v>
      </c>
      <c r="D824" s="22" t="s">
        <v>358</v>
      </c>
      <c r="E824" s="24" t="s">
        <v>246</v>
      </c>
      <c r="F824" s="24" t="s">
        <v>222</v>
      </c>
      <c r="G824" s="22" t="s">
        <v>224</v>
      </c>
      <c r="H824" s="30" t="s">
        <v>322</v>
      </c>
      <c r="I824" s="31" t="s">
        <v>336</v>
      </c>
      <c r="J824" s="31" t="s">
        <v>287</v>
      </c>
      <c r="K824" s="33" t="s">
        <v>164</v>
      </c>
      <c r="L824" s="26" t="s">
        <v>200</v>
      </c>
      <c r="M824" s="39">
        <v>2</v>
      </c>
      <c r="N824" s="39">
        <v>2</v>
      </c>
      <c r="O824" s="29">
        <v>45560</v>
      </c>
      <c r="P824" s="42" cm="1">
        <f t="array" ref="P824">_xlfn.IFS(Q824="Kg",M824/1000,Q824="Lb",M824/500,Q824="U",M824/M824,Q824="125 g",M824/125,Q824="1100 ml",M824/1100,Q824="500 g",M824/500,Q824="250 g",M824/250,Q824="380 g",M824/380,Q824="5 g",M824/5,Q824="1 g",M824/1, Q824="90 g",M824/90,Q824="10 g",M824/10,Q824="300 g",M824/300,Q824="55 g",M824/55,Q824="500 cc",M824/500,Q824="22 g",M824/22,Q824="25 g",M824/25,Q824="500 ml",M824/500,Q824="12 g",(M824/12),Q824="8 g",M824/8, Q824="250 cc",M824/250,Q824="60 ml",M824/60,Q824="30 g",M824/30,Q824="250 ml",M824/250,Q824="20 g",M824/20)</f>
        <v>2E-3</v>
      </c>
      <c r="Q824" s="25" t="s">
        <v>275</v>
      </c>
      <c r="R824" s="25" t="s">
        <v>237</v>
      </c>
      <c r="S824" s="25" t="s">
        <v>238</v>
      </c>
      <c r="T824" s="25" t="s">
        <v>239</v>
      </c>
      <c r="U824" s="25">
        <v>68</v>
      </c>
      <c r="V824" s="25" t="s">
        <v>240</v>
      </c>
      <c r="W824" s="23" t="s">
        <v>452</v>
      </c>
    </row>
    <row r="825" spans="1:23" x14ac:dyDescent="0.2">
      <c r="A825" s="32" t="s">
        <v>130</v>
      </c>
      <c r="B825" s="25" t="s">
        <v>249</v>
      </c>
      <c r="C825" s="24" t="s">
        <v>317</v>
      </c>
      <c r="D825" s="22" t="s">
        <v>358</v>
      </c>
      <c r="E825" s="24" t="s">
        <v>246</v>
      </c>
      <c r="F825" s="24" t="s">
        <v>222</v>
      </c>
      <c r="G825" s="22" t="s">
        <v>224</v>
      </c>
      <c r="H825" s="30" t="s">
        <v>322</v>
      </c>
      <c r="I825" s="31" t="s">
        <v>336</v>
      </c>
      <c r="J825" s="31" t="s">
        <v>262</v>
      </c>
      <c r="K825" s="33" t="s">
        <v>302</v>
      </c>
      <c r="L825" s="26" t="s">
        <v>80</v>
      </c>
      <c r="M825" s="39">
        <v>1</v>
      </c>
      <c r="N825" s="39">
        <v>0.9</v>
      </c>
      <c r="O825" s="29">
        <v>45560</v>
      </c>
      <c r="P825" s="42" cm="1">
        <f t="array" ref="P825">_xlfn.IFS(Q825="Kg",M825/1000,Q825="Lb",M825/500,Q825="U",M825/M825,Q825="125 g",M825/125,Q825="1100 ml",M825/1100,Q825="500 g",M825/500,Q825="250 g",M825/250,Q825="380 g",M825/380,Q825="5 g",M825/5,Q825="1 g",M825/1, Q825="90 g",M825/90,Q825="10 g",M825/10,Q825="300 g",M825/300,Q825="55 g",M825/55,Q825="500 cc",M825/500,Q825="22 g",M825/22,Q825="25 g",M825/25,Q825="500 ml",M825/500,Q825="12 g",(M825/12),Q825="8 g",M825/8, Q825="250 cc",M825/250,Q825="60 ml",M825/60,Q825="30 g",M825/30,Q825="250 ml",M825/250,Q825="20 g",M825/20)</f>
        <v>1E-3</v>
      </c>
      <c r="Q825" s="25" t="s">
        <v>275</v>
      </c>
      <c r="R825" s="25" t="s">
        <v>237</v>
      </c>
      <c r="S825" s="25" t="s">
        <v>238</v>
      </c>
      <c r="T825" s="25" t="s">
        <v>239</v>
      </c>
      <c r="U825" s="25">
        <v>68</v>
      </c>
      <c r="V825" s="25" t="s">
        <v>240</v>
      </c>
      <c r="W825" s="23" t="s">
        <v>452</v>
      </c>
    </row>
    <row r="826" spans="1:23" x14ac:dyDescent="0.2">
      <c r="A826" s="32" t="s">
        <v>130</v>
      </c>
      <c r="B826" s="25" t="s">
        <v>249</v>
      </c>
      <c r="C826" s="24" t="s">
        <v>317</v>
      </c>
      <c r="D826" s="22" t="s">
        <v>358</v>
      </c>
      <c r="E826" s="24" t="s">
        <v>246</v>
      </c>
      <c r="F826" s="24" t="s">
        <v>222</v>
      </c>
      <c r="G826" s="22" t="s">
        <v>224</v>
      </c>
      <c r="H826" s="30" t="s">
        <v>322</v>
      </c>
      <c r="I826" s="31" t="s">
        <v>336</v>
      </c>
      <c r="J826" s="31" t="s">
        <v>271</v>
      </c>
      <c r="K826" s="33" t="s">
        <v>252</v>
      </c>
      <c r="L826" s="26" t="s">
        <v>295</v>
      </c>
      <c r="M826" s="39">
        <v>1</v>
      </c>
      <c r="N826" s="39">
        <v>1</v>
      </c>
      <c r="O826" s="29">
        <v>45560</v>
      </c>
      <c r="P826" s="42" cm="1">
        <f t="array" ref="P826">_xlfn.IFS(Q826="Kg",M826/1000,Q826="Lb",M826/500,Q826="U",M826/M826,Q826="125 g",M826/125,Q826="1100 ml",M826/1100,Q826="500 g",M826/500,Q826="250 g",M826/250,Q826="380 g",M826/380,Q826="5 g",M826/5,Q826="1 g",M826/1, Q826="90 g",M826/90,Q826="10 g",M826/10,Q826="300 g",M826/300,Q826="55 g",M826/55,Q826="500 cc",M826/500,Q826="22 g",M826/22,Q826="25 g",M826/25,Q826="500 ml",M826/500,Q826="12 g",(M826/12),Q826="8 g",M826/8, Q826="250 cc",M826/250,Q826="60 ml",M826/60,Q826="30 g",M826/30,Q826="250 ml",M826/250,Q826="20 g",M826/20)</f>
        <v>0.1</v>
      </c>
      <c r="Q826" s="25" t="s">
        <v>296</v>
      </c>
      <c r="R826" s="25" t="s">
        <v>237</v>
      </c>
      <c r="S826" s="25" t="s">
        <v>238</v>
      </c>
      <c r="T826" s="25" t="s">
        <v>239</v>
      </c>
      <c r="U826" s="25">
        <v>68</v>
      </c>
      <c r="V826" s="25" t="s">
        <v>240</v>
      </c>
      <c r="W826" s="23" t="s">
        <v>452</v>
      </c>
    </row>
    <row r="827" spans="1:23" x14ac:dyDescent="0.2">
      <c r="A827" s="32" t="s">
        <v>130</v>
      </c>
      <c r="B827" s="25" t="s">
        <v>249</v>
      </c>
      <c r="C827" s="24" t="s">
        <v>317</v>
      </c>
      <c r="D827" s="22" t="s">
        <v>358</v>
      </c>
      <c r="E827" s="24" t="s">
        <v>246</v>
      </c>
      <c r="F827" s="24" t="s">
        <v>222</v>
      </c>
      <c r="G827" s="22" t="s">
        <v>224</v>
      </c>
      <c r="H827" s="30" t="s">
        <v>21</v>
      </c>
      <c r="I827" s="31" t="s">
        <v>327</v>
      </c>
      <c r="J827" s="31" t="s">
        <v>267</v>
      </c>
      <c r="K827" s="33" t="s">
        <v>268</v>
      </c>
      <c r="L827" s="26" t="s">
        <v>68</v>
      </c>
      <c r="M827" s="39">
        <v>8</v>
      </c>
      <c r="N827" s="39">
        <v>8</v>
      </c>
      <c r="O827" s="29">
        <v>45560</v>
      </c>
      <c r="P827" s="42" cm="1">
        <f t="array" ref="P827">_xlfn.IFS(Q827="Kg",M827/1000,Q827="Lb",M827/500,Q827="U",M827/M827,Q827="125 g",M827/125,Q827="1100 ml",M827/1100,Q827="500 g",M827/500,Q827="250 g",M827/250,Q827="380 g",M827/380,Q827="5 g",M827/5,Q827="1 g",M827/1, Q827="90 g",M827/90,Q827="10 g",M827/10,Q827="300 g",M827/300,Q827="55 g",M827/55,Q827="500 cc",M827/500,Q827="22 g",M827/22,Q827="25 g",M827/25,Q827="500 ml",M827/500,Q827="12 g",(M827/12),Q827="8 g",M827/8, Q827="250 cc",M827/250,Q827="60 ml",M827/60,Q827="30 g",M827/30,Q827="250 ml",M827/250,Q827="20 g",M827/20)</f>
        <v>1.6E-2</v>
      </c>
      <c r="Q827" s="25" t="s">
        <v>265</v>
      </c>
      <c r="R827" s="25" t="s">
        <v>237</v>
      </c>
      <c r="S827" s="25" t="s">
        <v>238</v>
      </c>
      <c r="T827" s="25" t="s">
        <v>239</v>
      </c>
      <c r="U827" s="25">
        <v>68</v>
      </c>
      <c r="V827" s="25" t="s">
        <v>240</v>
      </c>
      <c r="W827" s="23" t="s">
        <v>452</v>
      </c>
    </row>
    <row r="828" spans="1:23" x14ac:dyDescent="0.2">
      <c r="A828" s="32" t="s">
        <v>130</v>
      </c>
      <c r="B828" s="25" t="s">
        <v>249</v>
      </c>
      <c r="C828" s="24" t="s">
        <v>317</v>
      </c>
      <c r="D828" s="22" t="s">
        <v>358</v>
      </c>
      <c r="E828" s="24" t="s">
        <v>246</v>
      </c>
      <c r="F828" s="24" t="s">
        <v>222</v>
      </c>
      <c r="G828" s="22" t="s">
        <v>224</v>
      </c>
      <c r="H828" s="30" t="s">
        <v>3</v>
      </c>
      <c r="I828" s="31" t="s">
        <v>32</v>
      </c>
      <c r="J828" s="31" t="s">
        <v>258</v>
      </c>
      <c r="K828" s="33" t="s">
        <v>259</v>
      </c>
      <c r="L828" s="26" t="s">
        <v>69</v>
      </c>
      <c r="M828" s="39">
        <v>4</v>
      </c>
      <c r="N828" s="39">
        <v>4</v>
      </c>
      <c r="O828" s="29">
        <v>45560</v>
      </c>
      <c r="P828" s="42" cm="1">
        <f t="array" ref="P828">_xlfn.IFS(Q828="Kg",M828/1000,Q828="Lb",M828/500,Q828="U",M828/M828,Q828="125 g",M828/125,Q828="1100 ml",M828/1100,Q828="500 g",M828/500,Q828="250 g",M828/250,Q828="380 g",M828/380,Q828="5 g",M828/5,Q828="1 g",M828/1, Q828="90 g",M828/90,Q828="10 g",M828/10,Q828="300 g",M828/300,Q828="55 g",M828/55,Q828="500 cc",M828/500,Q828="22 g",M828/22,Q828="25 g",M828/25,Q828="500 ml",M828/500,Q828="12 g",(M828/12),Q828="8 g",M828/8, Q828="250 cc",M828/250,Q828="60 ml",M828/60,Q828="30 g",M828/30,Q828="250 ml",M828/250,Q828="20 g",M828/20)</f>
        <v>1.6E-2</v>
      </c>
      <c r="Q828" s="25" t="s">
        <v>260</v>
      </c>
      <c r="R828" s="25" t="s">
        <v>237</v>
      </c>
      <c r="S828" s="25" t="s">
        <v>238</v>
      </c>
      <c r="T828" s="25" t="s">
        <v>239</v>
      </c>
      <c r="U828" s="25">
        <v>68</v>
      </c>
      <c r="V828" s="25" t="s">
        <v>240</v>
      </c>
      <c r="W828" s="23" t="s">
        <v>452</v>
      </c>
    </row>
    <row r="829" spans="1:23" x14ac:dyDescent="0.2">
      <c r="A829" s="32" t="s">
        <v>130</v>
      </c>
      <c r="B829" s="25" t="s">
        <v>249</v>
      </c>
      <c r="C829" s="24" t="s">
        <v>317</v>
      </c>
      <c r="D829" s="22" t="s">
        <v>358</v>
      </c>
      <c r="E829" s="24" t="s">
        <v>246</v>
      </c>
      <c r="F829" s="24" t="s">
        <v>222</v>
      </c>
      <c r="G829" s="22" t="s">
        <v>224</v>
      </c>
      <c r="H829" s="30" t="s">
        <v>3</v>
      </c>
      <c r="I829" s="31" t="s">
        <v>32</v>
      </c>
      <c r="J829" s="31" t="s">
        <v>258</v>
      </c>
      <c r="K829" s="31" t="s">
        <v>328</v>
      </c>
      <c r="L829" s="26" t="s">
        <v>203</v>
      </c>
      <c r="M829" s="39">
        <v>3</v>
      </c>
      <c r="N829" s="39">
        <v>3</v>
      </c>
      <c r="O829" s="29">
        <v>45560</v>
      </c>
      <c r="P829" s="42" cm="1">
        <f t="array" ref="P829">_xlfn.IFS(Q829="Kg",M829/1000,Q829="Lb",M829/500,Q829="U",M829/M829,Q829="125 g",M829/125,Q829="1100 ml",M829/1100,Q829="500 g",M829/500,Q829="250 g",M829/250,Q829="380 g",M829/380,Q829="5 g",M829/5,Q829="1 g",M829/1, Q829="90 g",M829/90,Q829="10 g",M829/10,Q829="300 g",M829/300,Q829="55 g",M829/55,Q829="500 cc",M829/500,Q829="22 g",M829/22,Q829="25 g",M829/25,Q829="500 ml",M829/500,Q829="12 g",(M829/12),Q829="8 g",M829/8, Q829="250 cc",M829/250,Q829="60 ml",M829/60,Q829="30 g",M829/30,Q829="250 ml",M829/250,Q829="20 g",M829/20)</f>
        <v>2.4E-2</v>
      </c>
      <c r="Q829" s="25" t="s">
        <v>292</v>
      </c>
      <c r="R829" s="25" t="s">
        <v>237</v>
      </c>
      <c r="S829" s="25" t="s">
        <v>238</v>
      </c>
      <c r="T829" s="25" t="s">
        <v>239</v>
      </c>
      <c r="U829" s="25">
        <v>68</v>
      </c>
      <c r="V829" s="25" t="s">
        <v>240</v>
      </c>
      <c r="W829" s="23" t="s">
        <v>452</v>
      </c>
    </row>
    <row r="830" spans="1:23" x14ac:dyDescent="0.2">
      <c r="A830" s="32" t="s">
        <v>130</v>
      </c>
      <c r="B830" s="25" t="s">
        <v>249</v>
      </c>
      <c r="C830" s="24" t="s">
        <v>317</v>
      </c>
      <c r="D830" s="22" t="s">
        <v>358</v>
      </c>
      <c r="E830" s="24" t="s">
        <v>246</v>
      </c>
      <c r="F830" s="24" t="s">
        <v>222</v>
      </c>
      <c r="G830" s="22" t="s">
        <v>224</v>
      </c>
      <c r="H830" s="30" t="s">
        <v>132</v>
      </c>
      <c r="I830" s="31" t="s">
        <v>32</v>
      </c>
      <c r="J830" s="31" t="s">
        <v>271</v>
      </c>
      <c r="K830" s="33" t="s">
        <v>133</v>
      </c>
      <c r="L830" s="26" t="s">
        <v>59</v>
      </c>
      <c r="M830" s="39">
        <v>2</v>
      </c>
      <c r="N830" s="39">
        <v>2</v>
      </c>
      <c r="O830" s="29">
        <v>45560</v>
      </c>
      <c r="P830" s="42" cm="1">
        <f t="array" ref="P830">_xlfn.IFS(Q830="Kg",M830/1000,Q830="Lb",M830/500,Q830="U",M830/M830,Q830="125 g",M830/125,Q830="1100 ml",M830/1100,Q830="500 g",M830/500,Q830="250 g",M830/250,Q830="380 g",M830/380,Q830="5 g",M830/5,Q830="1 g",M830/1, Q830="90 g",M830/90,Q830="10 g",M830/10,Q830="300 g",M830/300,Q830="55 g",M830/55,Q830="500 cc",M830/500,Q830="22 g",M830/22,Q830="25 g",M830/25,Q830="500 ml",M830/500,Q830="12 g",(M830/12),Q830="8 g",M830/8, Q830="250 cc",M830/250,Q830="60 ml",M830/60,Q830="30 g",M830/30,Q830="250 ml",M830/250,Q830="20 g",M830/20)</f>
        <v>4.0000000000000001E-3</v>
      </c>
      <c r="Q830" s="25" t="s">
        <v>265</v>
      </c>
      <c r="R830" s="25" t="s">
        <v>237</v>
      </c>
      <c r="S830" s="25" t="s">
        <v>238</v>
      </c>
      <c r="T830" s="25" t="s">
        <v>239</v>
      </c>
      <c r="U830" s="25">
        <v>68</v>
      </c>
      <c r="V830" s="25" t="s">
        <v>240</v>
      </c>
      <c r="W830" s="23" t="s">
        <v>452</v>
      </c>
    </row>
    <row r="831" spans="1:23" x14ac:dyDescent="0.2">
      <c r="A831" s="32" t="s">
        <v>130</v>
      </c>
      <c r="B831" s="25" t="s">
        <v>249</v>
      </c>
      <c r="C831" s="24" t="s">
        <v>317</v>
      </c>
      <c r="D831" s="22" t="s">
        <v>358</v>
      </c>
      <c r="E831" s="24" t="s">
        <v>246</v>
      </c>
      <c r="F831" s="24" t="s">
        <v>222</v>
      </c>
      <c r="G831" s="22" t="s">
        <v>225</v>
      </c>
      <c r="H831" s="30" t="s">
        <v>4</v>
      </c>
      <c r="I831" s="31" t="s">
        <v>338</v>
      </c>
      <c r="J831" s="31" t="s">
        <v>287</v>
      </c>
      <c r="K831" s="33" t="s">
        <v>286</v>
      </c>
      <c r="L831" s="26" t="s">
        <v>74</v>
      </c>
      <c r="M831" s="39">
        <v>15</v>
      </c>
      <c r="N831" s="39">
        <v>15</v>
      </c>
      <c r="O831" s="29">
        <v>45561</v>
      </c>
      <c r="P831" s="42" cm="1">
        <f t="array" ref="P831">_xlfn.IFS(Q831="Kg",M831/1000,Q831="Lb",M831/500,Q831="U",M831/M831,Q831="125 g",M831/125,Q831="1100 ml",M831/1100,Q831="500 g",M831/500,Q831="250 g",M831/250,Q831="380 g",M831/380,Q831="5 g",M831/5,Q831="1 g",M831/1, Q831="90 g",M831/90,Q831="10 g",M831/10,Q831="300 g",M831/300,Q831="55 g",M831/55,Q831="500 cc",M831/500,Q831="22 g",M831/22,Q831="25 g",M831/25,Q831="500 ml",M831/500,Q831="12 g",(M831/12),Q831="8 g",M831/8, Q831="250 cc",M831/250,Q831="60 ml",M831/60,Q831="30 g",M831/30,Q831="250 ml",M831/250,Q831="20 g",M831/20)</f>
        <v>3.9473684210526314E-2</v>
      </c>
      <c r="Q831" s="25" t="s">
        <v>288</v>
      </c>
      <c r="R831" s="25" t="s">
        <v>237</v>
      </c>
      <c r="S831" s="25" t="s">
        <v>238</v>
      </c>
      <c r="T831" s="25" t="s">
        <v>239</v>
      </c>
      <c r="U831" s="25">
        <v>68</v>
      </c>
      <c r="V831" s="25" t="s">
        <v>240</v>
      </c>
      <c r="W831" s="23" t="s">
        <v>452</v>
      </c>
    </row>
    <row r="832" spans="1:23" x14ac:dyDescent="0.2">
      <c r="A832" s="32" t="s">
        <v>130</v>
      </c>
      <c r="B832" s="25" t="s">
        <v>249</v>
      </c>
      <c r="C832" s="24" t="s">
        <v>317</v>
      </c>
      <c r="D832" s="22" t="s">
        <v>358</v>
      </c>
      <c r="E832" s="24" t="s">
        <v>246</v>
      </c>
      <c r="F832" s="24" t="s">
        <v>222</v>
      </c>
      <c r="G832" s="22" t="s">
        <v>225</v>
      </c>
      <c r="H832" s="30" t="s">
        <v>4</v>
      </c>
      <c r="I832" s="31" t="s">
        <v>338</v>
      </c>
      <c r="J832" s="31" t="s">
        <v>264</v>
      </c>
      <c r="K832" s="33" t="s">
        <v>339</v>
      </c>
      <c r="L832" s="26" t="s">
        <v>340</v>
      </c>
      <c r="M832" s="39">
        <v>12</v>
      </c>
      <c r="N832" s="39">
        <v>12</v>
      </c>
      <c r="O832" s="29">
        <v>45561</v>
      </c>
      <c r="P832" s="42" cm="1">
        <f t="array" ref="P832">_xlfn.IFS(Q832="Kg",M832/1000,Q832="Lb",M832/500,Q832="U",M832/M832,Q832="125 g",M832/125,Q832="1100 ml",M832/1100,Q832="500 g",M832/500,Q832="250 g",M832/250,Q832="380 g",M832/380,Q832="5 g",M832/5,Q832="1 g",M832/1, Q832="90 g",M832/90,Q832="10 g",M832/10,Q832="300 g",M832/300,Q832="55 g",M832/55,Q832="500 cc",M832/500,Q832="22 g",M832/22,Q832="25 g",M832/25,Q832="500 ml",M832/500,Q832="12 g",(M832/12),Q832="8 g",M832/8, Q832="250 cc",M832/250,Q832="60 ml",M832/60,Q832="30 g",M832/30,Q832="250 ml",M832/250,Q832="20 g",M832/20)</f>
        <v>4.8000000000000001E-2</v>
      </c>
      <c r="Q832" s="25" t="s">
        <v>293</v>
      </c>
      <c r="R832" s="25" t="s">
        <v>237</v>
      </c>
      <c r="S832" s="25" t="s">
        <v>238</v>
      </c>
      <c r="T832" s="25" t="s">
        <v>239</v>
      </c>
      <c r="U832" s="25">
        <v>68</v>
      </c>
      <c r="V832" s="25" t="s">
        <v>240</v>
      </c>
      <c r="W832" s="23" t="s">
        <v>452</v>
      </c>
    </row>
    <row r="833" spans="1:23" x14ac:dyDescent="0.2">
      <c r="A833" s="32" t="s">
        <v>130</v>
      </c>
      <c r="B833" s="25" t="s">
        <v>249</v>
      </c>
      <c r="C833" s="24" t="s">
        <v>317</v>
      </c>
      <c r="D833" s="22" t="s">
        <v>358</v>
      </c>
      <c r="E833" s="24" t="s">
        <v>246</v>
      </c>
      <c r="F833" s="24" t="s">
        <v>222</v>
      </c>
      <c r="G833" s="22" t="s">
        <v>225</v>
      </c>
      <c r="H833" s="30" t="s">
        <v>4</v>
      </c>
      <c r="I833" s="31" t="s">
        <v>338</v>
      </c>
      <c r="J833" s="31" t="s">
        <v>271</v>
      </c>
      <c r="K833" s="32" t="s">
        <v>269</v>
      </c>
      <c r="L833" s="25" t="s">
        <v>270</v>
      </c>
      <c r="M833" s="39">
        <v>0.5</v>
      </c>
      <c r="N833" s="39">
        <v>0.5</v>
      </c>
      <c r="O833" s="29">
        <v>45561</v>
      </c>
      <c r="P833" s="42" cm="1">
        <f t="array" ref="P833">_xlfn.IFS(Q833="Kg",M833/1000,Q833="Lb",M833/500,Q833="U",M833/M833,Q833="125 g",M833/125,Q833="1100 ml",M833/1100,Q833="500 g",M833/500,Q833="250 g",M833/250,Q833="380 g",M833/380,Q833="5 g",M833/5,Q833="1 g",M833/1, Q833="90 g",M833/90,Q833="10 g",M833/10,Q833="300 g",M833/300,Q833="55 g",M833/55,Q833="500 cc",M833/500,Q833="22 g",M833/22,Q833="25 g",M833/25,Q833="500 ml",M833/500,Q833="12 g",(M833/12),Q833="8 g",M833/8, Q833="250 cc",M833/250,Q833="60 ml",M833/60,Q833="30 g",M833/30,Q833="250 ml",M833/250,Q833="20 g",M833/20)</f>
        <v>6.25E-2</v>
      </c>
      <c r="Q833" s="25" t="s">
        <v>272</v>
      </c>
      <c r="R833" s="25" t="s">
        <v>237</v>
      </c>
      <c r="S833" s="25" t="s">
        <v>238</v>
      </c>
      <c r="T833" s="25" t="s">
        <v>239</v>
      </c>
      <c r="U833" s="25">
        <v>68</v>
      </c>
      <c r="V833" s="25" t="s">
        <v>240</v>
      </c>
      <c r="W833" s="23" t="s">
        <v>452</v>
      </c>
    </row>
    <row r="834" spans="1:23" x14ac:dyDescent="0.2">
      <c r="A834" s="32" t="s">
        <v>130</v>
      </c>
      <c r="B834" s="25" t="s">
        <v>249</v>
      </c>
      <c r="C834" s="24" t="s">
        <v>317</v>
      </c>
      <c r="D834" s="22" t="s">
        <v>358</v>
      </c>
      <c r="E834" s="24" t="s">
        <v>246</v>
      </c>
      <c r="F834" s="24" t="s">
        <v>222</v>
      </c>
      <c r="G834" s="22" t="s">
        <v>225</v>
      </c>
      <c r="H834" s="30" t="s">
        <v>322</v>
      </c>
      <c r="I834" s="31" t="s">
        <v>341</v>
      </c>
      <c r="J834" s="31" t="s">
        <v>264</v>
      </c>
      <c r="K834" s="33" t="s">
        <v>279</v>
      </c>
      <c r="L834" s="26" t="s">
        <v>117</v>
      </c>
      <c r="M834" s="39">
        <v>100</v>
      </c>
      <c r="N834" s="39">
        <v>100</v>
      </c>
      <c r="O834" s="29">
        <v>45561</v>
      </c>
      <c r="P834" s="42" cm="1">
        <f t="array" ref="P834">_xlfn.IFS(Q834="Kg",M834/1000,Q834="Lb",M834/500,Q834="U",M834/M834,Q834="125 g",M834/125,Q834="1100 ml",M834/1100,Q834="500 g",M834/500,Q834="250 g",M834/250,Q834="380 g",M834/380,Q834="5 g",M834/5,Q834="1 g",M834/1, Q834="90 g",M834/90,Q834="10 g",M834/10,Q834="300 g",M834/300,Q834="55 g",M834/55,Q834="500 cc",M834/500,Q834="22 g",M834/22,Q834="25 g",M834/25,Q834="500 ml",M834/500,Q834="12 g",(M834/12),Q834="8 g",M834/8, Q834="250 cc",M834/250,Q834="60 ml",M834/60,Q834="30 g",M834/30,Q834="250 ml",M834/250,Q834="20 g",M834/20)</f>
        <v>0.2</v>
      </c>
      <c r="Q834" s="25" t="s">
        <v>265</v>
      </c>
      <c r="R834" s="25" t="s">
        <v>237</v>
      </c>
      <c r="S834" s="25" t="s">
        <v>238</v>
      </c>
      <c r="T834" s="25" t="s">
        <v>239</v>
      </c>
      <c r="U834" s="25">
        <v>68</v>
      </c>
      <c r="V834" s="25" t="s">
        <v>240</v>
      </c>
      <c r="W834" s="23" t="s">
        <v>452</v>
      </c>
    </row>
    <row r="835" spans="1:23" x14ac:dyDescent="0.2">
      <c r="A835" s="32" t="s">
        <v>130</v>
      </c>
      <c r="B835" s="25" t="s">
        <v>249</v>
      </c>
      <c r="C835" s="24" t="s">
        <v>317</v>
      </c>
      <c r="D835" s="22" t="s">
        <v>358</v>
      </c>
      <c r="E835" s="24" t="s">
        <v>246</v>
      </c>
      <c r="F835" s="24" t="s">
        <v>222</v>
      </c>
      <c r="G835" s="22" t="s">
        <v>225</v>
      </c>
      <c r="H835" s="30" t="s">
        <v>322</v>
      </c>
      <c r="I835" s="31" t="s">
        <v>341</v>
      </c>
      <c r="J835" s="31" t="s">
        <v>287</v>
      </c>
      <c r="K835" s="33" t="s">
        <v>164</v>
      </c>
      <c r="L835" s="26" t="s">
        <v>200</v>
      </c>
      <c r="M835" s="39">
        <v>20</v>
      </c>
      <c r="N835" s="39">
        <v>20</v>
      </c>
      <c r="O835" s="29">
        <v>45561</v>
      </c>
      <c r="P835" s="42" cm="1">
        <f t="array" ref="P835">_xlfn.IFS(Q835="Kg",M835/1000,Q835="Lb",M835/500,Q835="U",M835/M835,Q835="125 g",M835/125,Q835="1100 ml",M835/1100,Q835="500 g",M835/500,Q835="250 g",M835/250,Q835="380 g",M835/380,Q835="5 g",M835/5,Q835="1 g",M835/1, Q835="90 g",M835/90,Q835="10 g",M835/10,Q835="300 g",M835/300,Q835="55 g",M835/55,Q835="500 cc",M835/500,Q835="22 g",M835/22,Q835="25 g",M835/25,Q835="500 ml",M835/500,Q835="12 g",(M835/12),Q835="8 g",M835/8, Q835="250 cc",M835/250,Q835="60 ml",M835/60,Q835="30 g",M835/30,Q835="250 ml",M835/250,Q835="20 g",M835/20)</f>
        <v>0.02</v>
      </c>
      <c r="Q835" s="25" t="s">
        <v>275</v>
      </c>
      <c r="R835" s="25" t="s">
        <v>237</v>
      </c>
      <c r="S835" s="25" t="s">
        <v>238</v>
      </c>
      <c r="T835" s="25" t="s">
        <v>239</v>
      </c>
      <c r="U835" s="25">
        <v>68</v>
      </c>
      <c r="V835" s="25" t="s">
        <v>240</v>
      </c>
      <c r="W835" s="23" t="s">
        <v>452</v>
      </c>
    </row>
    <row r="836" spans="1:23" x14ac:dyDescent="0.2">
      <c r="A836" s="32" t="s">
        <v>130</v>
      </c>
      <c r="B836" s="25" t="s">
        <v>249</v>
      </c>
      <c r="C836" s="24" t="s">
        <v>317</v>
      </c>
      <c r="D836" s="22" t="s">
        <v>358</v>
      </c>
      <c r="E836" s="24" t="s">
        <v>246</v>
      </c>
      <c r="F836" s="24" t="s">
        <v>222</v>
      </c>
      <c r="G836" s="22" t="s">
        <v>225</v>
      </c>
      <c r="H836" s="30" t="s">
        <v>0</v>
      </c>
      <c r="I836" s="31" t="s">
        <v>342</v>
      </c>
      <c r="J836" s="31" t="s">
        <v>262</v>
      </c>
      <c r="K836" s="33" t="s">
        <v>342</v>
      </c>
      <c r="L836" s="26" t="s">
        <v>343</v>
      </c>
      <c r="M836" s="39">
        <v>186</v>
      </c>
      <c r="N836" s="39">
        <v>130</v>
      </c>
      <c r="O836" s="29">
        <v>45561</v>
      </c>
      <c r="P836" s="42" cm="1">
        <f t="array" ref="P836">_xlfn.IFS(Q836="Kg",M836/1000,Q836="Lb",M836/500,Q836="U",M836/M836,Q836="125 g",M836/125,Q836="1100 ml",M836/1100,Q836="500 g",M836/500,Q836="250 g",M836/250,Q836="380 g",M836/380,Q836="5 g",M836/5,Q836="1 g",M836/1, Q836="90 g",M836/90,Q836="10 g",M836/10,Q836="300 g",M836/300,Q836="55 g",M836/55,Q836="500 cc",M836/500,Q836="22 g",M836/22,Q836="25 g",M836/25,Q836="500 ml",M836/500,Q836="12 g",(M836/12),Q836="8 g",M836/8, Q836="250 cc",M836/250,Q836="60 ml",M836/60,Q836="30 g",M836/30,Q836="250 ml",M836/250,Q836="20 g",M836/20)</f>
        <v>0.186</v>
      </c>
      <c r="Q836" s="25" t="s">
        <v>275</v>
      </c>
      <c r="R836" s="25" t="s">
        <v>237</v>
      </c>
      <c r="S836" s="25" t="s">
        <v>238</v>
      </c>
      <c r="T836" s="25" t="s">
        <v>239</v>
      </c>
      <c r="U836" s="25">
        <v>68</v>
      </c>
      <c r="V836" s="25" t="s">
        <v>240</v>
      </c>
      <c r="W836" s="23" t="s">
        <v>452</v>
      </c>
    </row>
    <row r="837" spans="1:23" x14ac:dyDescent="0.2">
      <c r="A837" s="32" t="s">
        <v>130</v>
      </c>
      <c r="B837" s="25" t="s">
        <v>249</v>
      </c>
      <c r="C837" s="24" t="s">
        <v>317</v>
      </c>
      <c r="D837" s="22" t="s">
        <v>358</v>
      </c>
      <c r="E837" s="24" t="s">
        <v>246</v>
      </c>
      <c r="F837" s="24" t="s">
        <v>222</v>
      </c>
      <c r="G837" s="22" t="s">
        <v>225</v>
      </c>
      <c r="H837" s="30" t="s">
        <v>21</v>
      </c>
      <c r="I837" s="31" t="s">
        <v>327</v>
      </c>
      <c r="J837" s="31" t="s">
        <v>267</v>
      </c>
      <c r="K837" s="33" t="s">
        <v>268</v>
      </c>
      <c r="L837" s="26" t="s">
        <v>68</v>
      </c>
      <c r="M837" s="39">
        <v>8</v>
      </c>
      <c r="N837" s="39">
        <v>8</v>
      </c>
      <c r="O837" s="29">
        <v>45561</v>
      </c>
      <c r="P837" s="42" cm="1">
        <f t="array" ref="P837">_xlfn.IFS(Q837="Kg",M837/1000,Q837="Lb",M837/500,Q837="U",M837/M837,Q837="125 g",M837/125,Q837="1100 ml",M837/1100,Q837="500 g",M837/500,Q837="250 g",M837/250,Q837="380 g",M837/380,Q837="5 g",M837/5,Q837="1 g",M837/1, Q837="90 g",M837/90,Q837="10 g",M837/10,Q837="300 g",M837/300,Q837="55 g",M837/55,Q837="500 cc",M837/500,Q837="22 g",M837/22,Q837="25 g",M837/25,Q837="500 ml",M837/500,Q837="12 g",(M837/12),Q837="8 g",M837/8, Q837="250 cc",M837/250,Q837="60 ml",M837/60,Q837="30 g",M837/30,Q837="250 ml",M837/250,Q837="20 g",M837/20)</f>
        <v>1.6E-2</v>
      </c>
      <c r="Q837" s="25" t="s">
        <v>265</v>
      </c>
      <c r="R837" s="25" t="s">
        <v>237</v>
      </c>
      <c r="S837" s="25" t="s">
        <v>238</v>
      </c>
      <c r="T837" s="25" t="s">
        <v>239</v>
      </c>
      <c r="U837" s="25">
        <v>68</v>
      </c>
      <c r="V837" s="25" t="s">
        <v>240</v>
      </c>
      <c r="W837" s="23" t="s">
        <v>452</v>
      </c>
    </row>
    <row r="838" spans="1:23" x14ac:dyDescent="0.2">
      <c r="A838" s="32" t="s">
        <v>130</v>
      </c>
      <c r="B838" s="25" t="s">
        <v>249</v>
      </c>
      <c r="C838" s="24" t="s">
        <v>317</v>
      </c>
      <c r="D838" s="22" t="s">
        <v>358</v>
      </c>
      <c r="E838" s="24" t="s">
        <v>246</v>
      </c>
      <c r="F838" s="24" t="s">
        <v>222</v>
      </c>
      <c r="G838" s="22" t="s">
        <v>225</v>
      </c>
      <c r="H838" s="30" t="s">
        <v>3</v>
      </c>
      <c r="I838" s="31" t="s">
        <v>32</v>
      </c>
      <c r="J838" s="31" t="s">
        <v>258</v>
      </c>
      <c r="K838" s="31" t="s">
        <v>328</v>
      </c>
      <c r="L838" s="26" t="s">
        <v>203</v>
      </c>
      <c r="M838" s="39">
        <v>7</v>
      </c>
      <c r="N838" s="39">
        <v>7</v>
      </c>
      <c r="O838" s="29">
        <v>45561</v>
      </c>
      <c r="P838" s="42" cm="1">
        <f t="array" ref="P838">_xlfn.IFS(Q838="Kg",M838/1000,Q838="Lb",M838/500,Q838="U",M838/M838,Q838="125 g",M838/125,Q838="1100 ml",M838/1100,Q838="500 g",M838/500,Q838="250 g",M838/250,Q838="380 g",M838/380,Q838="5 g",M838/5,Q838="1 g",M838/1, Q838="90 g",M838/90,Q838="10 g",M838/10,Q838="300 g",M838/300,Q838="55 g",M838/55,Q838="500 cc",M838/500,Q838="22 g",M838/22,Q838="25 g",M838/25,Q838="500 ml",M838/500,Q838="12 g",(M838/12),Q838="8 g",M838/8, Q838="250 cc",M838/250,Q838="60 ml",M838/60,Q838="30 g",M838/30,Q838="250 ml",M838/250,Q838="20 g",M838/20)</f>
        <v>5.6000000000000001E-2</v>
      </c>
      <c r="Q838" s="25" t="s">
        <v>292</v>
      </c>
      <c r="R838" s="25" t="s">
        <v>237</v>
      </c>
      <c r="S838" s="25" t="s">
        <v>238</v>
      </c>
      <c r="T838" s="25" t="s">
        <v>239</v>
      </c>
      <c r="U838" s="25">
        <v>68</v>
      </c>
      <c r="V838" s="25" t="s">
        <v>240</v>
      </c>
      <c r="W838" s="23" t="s">
        <v>452</v>
      </c>
    </row>
    <row r="839" spans="1:23" x14ac:dyDescent="0.2">
      <c r="A839" s="32" t="s">
        <v>130</v>
      </c>
      <c r="B839" s="25" t="s">
        <v>249</v>
      </c>
      <c r="C839" s="24" t="s">
        <v>317</v>
      </c>
      <c r="D839" s="22" t="s">
        <v>358</v>
      </c>
      <c r="E839" s="24" t="s">
        <v>246</v>
      </c>
      <c r="F839" s="24" t="s">
        <v>222</v>
      </c>
      <c r="G839" s="22" t="s">
        <v>225</v>
      </c>
      <c r="H839" s="30" t="s">
        <v>132</v>
      </c>
      <c r="I839" s="31" t="s">
        <v>32</v>
      </c>
      <c r="J839" s="31" t="s">
        <v>271</v>
      </c>
      <c r="K839" s="33" t="s">
        <v>133</v>
      </c>
      <c r="L839" s="26" t="s">
        <v>59</v>
      </c>
      <c r="M839" s="39">
        <v>2</v>
      </c>
      <c r="N839" s="39">
        <v>2</v>
      </c>
      <c r="O839" s="29">
        <v>45561</v>
      </c>
      <c r="P839" s="42" cm="1">
        <f t="array" ref="P839">_xlfn.IFS(Q839="Kg",M839/1000,Q839="Lb",M839/500,Q839="U",M839/M839,Q839="125 g",M839/125,Q839="1100 ml",M839/1100,Q839="500 g",M839/500,Q839="250 g",M839/250,Q839="380 g",M839/380,Q839="5 g",M839/5,Q839="1 g",M839/1, Q839="90 g",M839/90,Q839="10 g",M839/10,Q839="300 g",M839/300,Q839="55 g",M839/55,Q839="500 cc",M839/500,Q839="22 g",M839/22,Q839="25 g",M839/25,Q839="500 ml",M839/500,Q839="12 g",(M839/12),Q839="8 g",M839/8, Q839="250 cc",M839/250,Q839="60 ml",M839/60,Q839="30 g",M839/30,Q839="250 ml",M839/250,Q839="20 g",M839/20)</f>
        <v>4.0000000000000001E-3</v>
      </c>
      <c r="Q839" s="25" t="s">
        <v>265</v>
      </c>
      <c r="R839" s="25" t="s">
        <v>237</v>
      </c>
      <c r="S839" s="25" t="s">
        <v>238</v>
      </c>
      <c r="T839" s="25" t="s">
        <v>239</v>
      </c>
      <c r="U839" s="25">
        <v>68</v>
      </c>
      <c r="V839" s="25" t="s">
        <v>240</v>
      </c>
      <c r="W839" s="23" t="s">
        <v>452</v>
      </c>
    </row>
    <row r="840" spans="1:23" x14ac:dyDescent="0.2">
      <c r="A840" s="32" t="s">
        <v>130</v>
      </c>
      <c r="B840" s="25" t="s">
        <v>249</v>
      </c>
      <c r="C840" s="24" t="s">
        <v>317</v>
      </c>
      <c r="D840" s="22" t="s">
        <v>358</v>
      </c>
      <c r="E840" s="24" t="s">
        <v>246</v>
      </c>
      <c r="F840" s="24" t="s">
        <v>222</v>
      </c>
      <c r="G840" s="22" t="s">
        <v>226</v>
      </c>
      <c r="H840" s="30" t="s">
        <v>4</v>
      </c>
      <c r="I840" s="31" t="s">
        <v>344</v>
      </c>
      <c r="J840" s="31" t="s">
        <v>287</v>
      </c>
      <c r="K840" s="33" t="s">
        <v>286</v>
      </c>
      <c r="L840" s="26" t="s">
        <v>74</v>
      </c>
      <c r="M840" s="39">
        <v>15</v>
      </c>
      <c r="N840" s="39">
        <v>15</v>
      </c>
      <c r="O840" s="29">
        <v>45562</v>
      </c>
      <c r="P840" s="42" cm="1">
        <f t="array" ref="P840">_xlfn.IFS(Q840="Kg",M840/1000,Q840="Lb",M840/500,Q840="U",M840/M840,Q840="125 g",M840/125,Q840="1100 ml",M840/1100,Q840="500 g",M840/500,Q840="250 g",M840/250,Q840="380 g",M840/380,Q840="5 g",M840/5,Q840="1 g",M840/1, Q840="90 g",M840/90,Q840="10 g",M840/10,Q840="300 g",M840/300,Q840="55 g",M840/55,Q840="500 cc",M840/500,Q840="22 g",M840/22,Q840="25 g",M840/25,Q840="500 ml",M840/500,Q840="12 g",(M840/12),Q840="8 g",M840/8, Q840="250 cc",M840/250,Q840="60 ml",M840/60,Q840="30 g",M840/30,Q840="250 ml",M840/250,Q840="20 g",M840/20)</f>
        <v>3.9473684210526314E-2</v>
      </c>
      <c r="Q840" s="25" t="s">
        <v>288</v>
      </c>
      <c r="R840" s="25" t="s">
        <v>237</v>
      </c>
      <c r="S840" s="25" t="s">
        <v>238</v>
      </c>
      <c r="T840" s="25" t="s">
        <v>239</v>
      </c>
      <c r="U840" s="25">
        <v>68</v>
      </c>
      <c r="V840" s="25" t="s">
        <v>240</v>
      </c>
      <c r="W840" s="23" t="s">
        <v>452</v>
      </c>
    </row>
    <row r="841" spans="1:23" x14ac:dyDescent="0.2">
      <c r="A841" s="32" t="s">
        <v>130</v>
      </c>
      <c r="B841" s="25" t="s">
        <v>249</v>
      </c>
      <c r="C841" s="24" t="s">
        <v>317</v>
      </c>
      <c r="D841" s="22" t="s">
        <v>358</v>
      </c>
      <c r="E841" s="24" t="s">
        <v>246</v>
      </c>
      <c r="F841" s="24" t="s">
        <v>222</v>
      </c>
      <c r="G841" s="22" t="s">
        <v>226</v>
      </c>
      <c r="H841" s="30" t="s">
        <v>1</v>
      </c>
      <c r="I841" s="31" t="s">
        <v>157</v>
      </c>
      <c r="J841" s="31" t="s">
        <v>266</v>
      </c>
      <c r="K841" s="33" t="s">
        <v>307</v>
      </c>
      <c r="L841" s="26" t="s">
        <v>71</v>
      </c>
      <c r="M841" s="39">
        <v>143</v>
      </c>
      <c r="N841" s="39">
        <v>93</v>
      </c>
      <c r="O841" s="29">
        <v>45562</v>
      </c>
      <c r="P841" s="42" cm="1">
        <f t="array" ref="P841">_xlfn.IFS(Q841="Kg",M841/1000,Q841="Lb",M841/500,Q841="U",M841/M841,Q841="125 g",M841/125,Q841="1100 ml",M841/1100,Q841="500 g",M841/500,Q841="250 g",M841/250,Q841="380 g",M841/380,Q841="5 g",M841/5,Q841="1 g",M841/1, Q841="90 g",M841/90,Q841="10 g",M841/10,Q841="300 g",M841/300,Q841="55 g",M841/55,Q841="500 cc",M841/500,Q841="22 g",M841/22,Q841="25 g",M841/25,Q841="500 ml",M841/500,Q841="12 g",(M841/12),Q841="8 g",M841/8, Q841="250 cc",M841/250,Q841="60 ml",M841/60,Q841="30 g",M841/30,Q841="250 ml",M841/250,Q841="20 g",M841/20)</f>
        <v>0.14299999999999999</v>
      </c>
      <c r="Q841" s="25" t="s">
        <v>275</v>
      </c>
      <c r="R841" s="25" t="s">
        <v>237</v>
      </c>
      <c r="S841" s="25" t="s">
        <v>238</v>
      </c>
      <c r="T841" s="25" t="s">
        <v>239</v>
      </c>
      <c r="U841" s="25">
        <v>68</v>
      </c>
      <c r="V841" s="25" t="s">
        <v>240</v>
      </c>
      <c r="W841" s="23" t="s">
        <v>452</v>
      </c>
    </row>
    <row r="842" spans="1:23" x14ac:dyDescent="0.2">
      <c r="A842" s="32" t="s">
        <v>130</v>
      </c>
      <c r="B842" s="25" t="s">
        <v>249</v>
      </c>
      <c r="C842" s="24" t="s">
        <v>317</v>
      </c>
      <c r="D842" s="22" t="s">
        <v>358</v>
      </c>
      <c r="E842" s="24" t="s">
        <v>246</v>
      </c>
      <c r="F842" s="24" t="s">
        <v>222</v>
      </c>
      <c r="G842" s="22" t="s">
        <v>226</v>
      </c>
      <c r="H842" s="30" t="s">
        <v>1</v>
      </c>
      <c r="I842" s="31" t="s">
        <v>157</v>
      </c>
      <c r="J842" s="31" t="s">
        <v>262</v>
      </c>
      <c r="K842" s="31" t="s">
        <v>312</v>
      </c>
      <c r="L842" s="26" t="s">
        <v>61</v>
      </c>
      <c r="M842" s="39">
        <v>11</v>
      </c>
      <c r="N842" s="39">
        <v>9</v>
      </c>
      <c r="O842" s="29">
        <v>45562</v>
      </c>
      <c r="P842" s="42" cm="1">
        <f t="array" ref="P842">_xlfn.IFS(Q842="Kg",M842/1000,Q842="Lb",M842/500,Q842="U",M842/M842,Q842="125 g",M842/125,Q842="1100 ml",M842/1100,Q842="500 g",M842/500,Q842="250 g",M842/250,Q842="380 g",M842/380,Q842="5 g",M842/5,Q842="1 g",M842/1, Q842="90 g",M842/90,Q842="10 g",M842/10,Q842="300 g",M842/300,Q842="55 g",M842/55,Q842="500 cc",M842/500,Q842="22 g",M842/22,Q842="25 g",M842/25,Q842="500 ml",M842/500,Q842="12 g",(M842/12),Q842="8 g",M842/8, Q842="250 cc",M842/250,Q842="60 ml",M842/60,Q842="30 g",M842/30,Q842="250 ml",M842/250,Q842="20 g",M842/20)</f>
        <v>1.0999999999999999E-2</v>
      </c>
      <c r="Q842" s="25" t="s">
        <v>275</v>
      </c>
      <c r="R842" s="25" t="s">
        <v>237</v>
      </c>
      <c r="S842" s="25" t="s">
        <v>238</v>
      </c>
      <c r="T842" s="25" t="s">
        <v>239</v>
      </c>
      <c r="U842" s="25">
        <v>68</v>
      </c>
      <c r="V842" s="25" t="s">
        <v>240</v>
      </c>
      <c r="W842" s="23" t="s">
        <v>452</v>
      </c>
    </row>
    <row r="843" spans="1:23" x14ac:dyDescent="0.2">
      <c r="A843" s="32" t="s">
        <v>130</v>
      </c>
      <c r="B843" s="25" t="s">
        <v>249</v>
      </c>
      <c r="C843" s="24" t="s">
        <v>317</v>
      </c>
      <c r="D843" s="22" t="s">
        <v>358</v>
      </c>
      <c r="E843" s="24" t="s">
        <v>246</v>
      </c>
      <c r="F843" s="24" t="s">
        <v>222</v>
      </c>
      <c r="G843" s="22" t="s">
        <v>226</v>
      </c>
      <c r="H843" s="30" t="s">
        <v>1</v>
      </c>
      <c r="I843" s="31" t="s">
        <v>157</v>
      </c>
      <c r="J843" s="31" t="s">
        <v>262</v>
      </c>
      <c r="K843" s="31" t="s">
        <v>345</v>
      </c>
      <c r="L843" s="26" t="s">
        <v>346</v>
      </c>
      <c r="M843" s="39">
        <v>10</v>
      </c>
      <c r="N843" s="39">
        <v>4</v>
      </c>
      <c r="O843" s="29">
        <v>45562</v>
      </c>
      <c r="P843" s="42" cm="1">
        <f t="array" ref="P843">_xlfn.IFS(Q843="Kg",M843/1000,Q843="Lb",M843/500,Q843="U",M843/M843,Q843="125 g",M843/125,Q843="1100 ml",M843/1100,Q843="500 g",M843/500,Q843="250 g",M843/250,Q843="380 g",M843/380,Q843="5 g",M843/5,Q843="1 g",M843/1, Q843="90 g",M843/90,Q843="10 g",M843/10,Q843="300 g",M843/300,Q843="55 g",M843/55,Q843="500 cc",M843/500,Q843="22 g",M843/22,Q843="25 g",M843/25,Q843="500 ml",M843/500,Q843="12 g",(M843/12),Q843="8 g",M843/8, Q843="250 cc",M843/250,Q843="60 ml",M843/60,Q843="30 g",M843/30,Q843="250 ml",M843/250,Q843="20 g",M843/20)</f>
        <v>0.01</v>
      </c>
      <c r="Q843" s="25" t="s">
        <v>275</v>
      </c>
      <c r="R843" s="25" t="s">
        <v>237</v>
      </c>
      <c r="S843" s="25" t="s">
        <v>238</v>
      </c>
      <c r="T843" s="25" t="s">
        <v>239</v>
      </c>
      <c r="U843" s="25">
        <v>68</v>
      </c>
      <c r="V843" s="25" t="s">
        <v>240</v>
      </c>
      <c r="W843" s="23" t="s">
        <v>452</v>
      </c>
    </row>
    <row r="844" spans="1:23" x14ac:dyDescent="0.2">
      <c r="A844" s="32" t="s">
        <v>130</v>
      </c>
      <c r="B844" s="25" t="s">
        <v>249</v>
      </c>
      <c r="C844" s="24" t="s">
        <v>317</v>
      </c>
      <c r="D844" s="22" t="s">
        <v>358</v>
      </c>
      <c r="E844" s="24" t="s">
        <v>246</v>
      </c>
      <c r="F844" s="24" t="s">
        <v>222</v>
      </c>
      <c r="G844" s="22" t="s">
        <v>226</v>
      </c>
      <c r="H844" s="30" t="s">
        <v>1</v>
      </c>
      <c r="I844" s="31" t="s">
        <v>157</v>
      </c>
      <c r="J844" s="31" t="s">
        <v>271</v>
      </c>
      <c r="K844" s="33" t="s">
        <v>256</v>
      </c>
      <c r="L844" s="26" t="s">
        <v>295</v>
      </c>
      <c r="M844" s="39">
        <v>0.25</v>
      </c>
      <c r="N844" s="39">
        <v>0.25</v>
      </c>
      <c r="O844" s="29">
        <v>45562</v>
      </c>
      <c r="P844" s="42" cm="1">
        <f t="array" ref="P844">_xlfn.IFS(Q844="Kg",M844/1000,Q844="Lb",M844/500,Q844="U",M844/M844,Q844="125 g",M844/125,Q844="1100 ml",M844/1100,Q844="500 g",M844/500,Q844="250 g",M844/250,Q844="380 g",M844/380,Q844="5 g",M844/5,Q844="1 g",M844/1, Q844="90 g",M844/90,Q844="10 g",M844/10,Q844="300 g",M844/300,Q844="55 g",M844/55,Q844="500 cc",M844/500,Q844="22 g",M844/22,Q844="25 g",M844/25,Q844="500 ml",M844/500,Q844="12 g",(M844/12),Q844="8 g",M844/8, Q844="250 cc",M844/250,Q844="60 ml",M844/60,Q844="30 g",M844/30,Q844="250 ml",M844/250,Q844="20 g",M844/20)</f>
        <v>2.5000000000000001E-2</v>
      </c>
      <c r="Q844" s="25" t="s">
        <v>296</v>
      </c>
      <c r="R844" s="25" t="s">
        <v>237</v>
      </c>
      <c r="S844" s="25" t="s">
        <v>238</v>
      </c>
      <c r="T844" s="25" t="s">
        <v>239</v>
      </c>
      <c r="U844" s="25">
        <v>68</v>
      </c>
      <c r="V844" s="25" t="s">
        <v>240</v>
      </c>
      <c r="W844" s="23" t="s">
        <v>452</v>
      </c>
    </row>
    <row r="845" spans="1:23" x14ac:dyDescent="0.2">
      <c r="A845" s="32" t="s">
        <v>130</v>
      </c>
      <c r="B845" s="25" t="s">
        <v>249</v>
      </c>
      <c r="C845" s="24" t="s">
        <v>317</v>
      </c>
      <c r="D845" s="22" t="s">
        <v>358</v>
      </c>
      <c r="E845" s="24" t="s">
        <v>246</v>
      </c>
      <c r="F845" s="24" t="s">
        <v>222</v>
      </c>
      <c r="G845" s="22" t="s">
        <v>226</v>
      </c>
      <c r="H845" s="30" t="s">
        <v>1</v>
      </c>
      <c r="I845" s="31" t="s">
        <v>157</v>
      </c>
      <c r="J845" s="31" t="s">
        <v>262</v>
      </c>
      <c r="K845" s="33" t="s">
        <v>261</v>
      </c>
      <c r="L845" s="26" t="s">
        <v>131</v>
      </c>
      <c r="M845" s="39">
        <v>1</v>
      </c>
      <c r="N845" s="39">
        <v>0.95</v>
      </c>
      <c r="O845" s="29">
        <v>45562</v>
      </c>
      <c r="P845" s="42" cm="1">
        <f t="array" ref="P845">_xlfn.IFS(Q845="Kg",M845/1000,Q845="Lb",M845/500,Q845="U",M845/M845,Q845="125 g",M845/125,Q845="1100 ml",M845/1100,Q845="500 g",M845/500,Q845="250 g",M845/250,Q845="380 g",M845/380,Q845="5 g",M845/5,Q845="1 g",M845/1, Q845="90 g",M845/90,Q845="10 g",M845/10,Q845="300 g",M845/300,Q845="55 g",M845/55,Q845="500 cc",M845/500,Q845="22 g",M845/22,Q845="25 g",M845/25,Q845="500 ml",M845/500,Q845="12 g",(M845/12),Q845="8 g",M845/8, Q845="250 cc",M845/250,Q845="60 ml",M845/60,Q845="30 g",M845/30,Q845="250 ml",M845/250,Q845="20 g",M845/20)</f>
        <v>1E-3</v>
      </c>
      <c r="Q845" s="25" t="s">
        <v>275</v>
      </c>
      <c r="R845" s="25" t="s">
        <v>237</v>
      </c>
      <c r="S845" s="25" t="s">
        <v>238</v>
      </c>
      <c r="T845" s="25" t="s">
        <v>239</v>
      </c>
      <c r="U845" s="25">
        <v>68</v>
      </c>
      <c r="V845" s="25" t="s">
        <v>240</v>
      </c>
      <c r="W845" s="23" t="s">
        <v>452</v>
      </c>
    </row>
    <row r="846" spans="1:23" x14ac:dyDescent="0.2">
      <c r="A846" s="32" t="s">
        <v>130</v>
      </c>
      <c r="B846" s="25" t="s">
        <v>249</v>
      </c>
      <c r="C846" s="24" t="s">
        <v>317</v>
      </c>
      <c r="D846" s="22" t="s">
        <v>358</v>
      </c>
      <c r="E846" s="24" t="s">
        <v>246</v>
      </c>
      <c r="F846" s="24" t="s">
        <v>222</v>
      </c>
      <c r="G846" s="22" t="s">
        <v>226</v>
      </c>
      <c r="H846" s="30" t="s">
        <v>322</v>
      </c>
      <c r="I846" s="31" t="s">
        <v>360</v>
      </c>
      <c r="J846" s="31" t="s">
        <v>264</v>
      </c>
      <c r="K846" s="33" t="s">
        <v>280</v>
      </c>
      <c r="L846" s="26" t="s">
        <v>281</v>
      </c>
      <c r="M846" s="39">
        <v>100</v>
      </c>
      <c r="N846" s="39">
        <v>100</v>
      </c>
      <c r="O846" s="29">
        <v>45562</v>
      </c>
      <c r="P846" s="42" cm="1">
        <f t="array" ref="P846">_xlfn.IFS(Q846="Kg",M846/1000,Q846="Lb",M846/500,Q846="U",M846/M846,Q846="125 g",M846/125,Q846="1100 ml",M846/1100,Q846="500 g",M846/500,Q846="250 g",M846/250,Q846="380 g",M846/380,Q846="5 g",M846/5,Q846="1 g",M846/1, Q846="90 g",M846/90,Q846="10 g",M846/10,Q846="300 g",M846/300,Q846="55 g",M846/55,Q846="500 cc",M846/500,Q846="22 g",M846/22,Q846="25 g",M846/25,Q846="500 ml",M846/500,Q846="12 g",(M846/12),Q846="8 g",M846/8, Q846="250 cc",M846/250,Q846="60 ml",M846/60,Q846="30 g",M846/30,Q846="250 ml",M846/250,Q846="20 g",M846/20)</f>
        <v>0.2</v>
      </c>
      <c r="Q846" s="25" t="s">
        <v>265</v>
      </c>
      <c r="R846" s="25" t="s">
        <v>237</v>
      </c>
      <c r="S846" s="25" t="s">
        <v>238</v>
      </c>
      <c r="T846" s="25" t="s">
        <v>239</v>
      </c>
      <c r="U846" s="25">
        <v>68</v>
      </c>
      <c r="V846" s="25" t="s">
        <v>240</v>
      </c>
      <c r="W846" s="23" t="s">
        <v>452</v>
      </c>
    </row>
    <row r="847" spans="1:23" x14ac:dyDescent="0.2">
      <c r="A847" s="32" t="s">
        <v>130</v>
      </c>
      <c r="B847" s="25" t="s">
        <v>249</v>
      </c>
      <c r="C847" s="24" t="s">
        <v>317</v>
      </c>
      <c r="D847" s="22" t="s">
        <v>358</v>
      </c>
      <c r="E847" s="24" t="s">
        <v>246</v>
      </c>
      <c r="F847" s="24" t="s">
        <v>222</v>
      </c>
      <c r="G847" s="22" t="s">
        <v>226</v>
      </c>
      <c r="H847" s="30" t="s">
        <v>322</v>
      </c>
      <c r="I847" s="31" t="s">
        <v>360</v>
      </c>
      <c r="J847" s="31" t="s">
        <v>266</v>
      </c>
      <c r="K847" s="31" t="s">
        <v>282</v>
      </c>
      <c r="L847" s="26" t="s">
        <v>78</v>
      </c>
      <c r="M847" s="39">
        <v>11</v>
      </c>
      <c r="N847" s="39">
        <v>10</v>
      </c>
      <c r="O847" s="29">
        <v>45562</v>
      </c>
      <c r="P847" s="42" cm="1">
        <f t="array" ref="P847">_xlfn.IFS(Q847="Kg",M847/1000,Q847="Lb",M847/500,Q847="U",M847/M847,Q847="125 g",M847/125,Q847="1100 ml",M847/1100,Q847="500 g",M847/500,Q847="250 g",M847/250,Q847="380 g",M847/380,Q847="5 g",M847/5,Q847="1 g",M847/1, Q847="90 g",M847/90,Q847="10 g",M847/10,Q847="300 g",M847/300,Q847="55 g",M847/55,Q847="500 cc",M847/500,Q847="22 g",M847/22,Q847="25 g",M847/25,Q847="500 ml",M847/500,Q847="12 g",(M847/12),Q847="8 g",M847/8, Q847="250 cc",M847/250,Q847="60 ml",M847/60,Q847="30 g",M847/30,Q847="250 ml",M847/250,Q847="20 g",M847/20)</f>
        <v>0.2</v>
      </c>
      <c r="Q847" s="25" t="s">
        <v>283</v>
      </c>
      <c r="R847" s="25" t="s">
        <v>237</v>
      </c>
      <c r="S847" s="25" t="s">
        <v>238</v>
      </c>
      <c r="T847" s="25" t="s">
        <v>239</v>
      </c>
      <c r="U847" s="25">
        <v>68</v>
      </c>
      <c r="V847" s="25" t="s">
        <v>240</v>
      </c>
      <c r="W847" s="23" t="s">
        <v>452</v>
      </c>
    </row>
    <row r="848" spans="1:23" x14ac:dyDescent="0.2">
      <c r="A848" s="32" t="s">
        <v>130</v>
      </c>
      <c r="B848" s="25" t="s">
        <v>249</v>
      </c>
      <c r="C848" s="24" t="s">
        <v>317</v>
      </c>
      <c r="D848" s="22" t="s">
        <v>358</v>
      </c>
      <c r="E848" s="24" t="s">
        <v>246</v>
      </c>
      <c r="F848" s="24" t="s">
        <v>222</v>
      </c>
      <c r="G848" s="22" t="s">
        <v>226</v>
      </c>
      <c r="H848" s="30" t="s">
        <v>322</v>
      </c>
      <c r="I848" s="31" t="s">
        <v>360</v>
      </c>
      <c r="J848" s="31" t="s">
        <v>287</v>
      </c>
      <c r="K848" s="33" t="s">
        <v>286</v>
      </c>
      <c r="L848" s="26" t="s">
        <v>74</v>
      </c>
      <c r="M848" s="39">
        <v>6</v>
      </c>
      <c r="N848" s="39">
        <v>6</v>
      </c>
      <c r="O848" s="29">
        <v>45562</v>
      </c>
      <c r="P848" s="42" cm="1">
        <f t="array" ref="P848">_xlfn.IFS(Q848="Kg",M848/1000,Q848="Lb",M848/500,Q848="U",M848/M848,Q848="125 g",M848/125,Q848="1100 ml",M848/1100,Q848="500 g",M848/500,Q848="250 g",M848/250,Q848="380 g",M848/380,Q848="5 g",M848/5,Q848="1 g",M848/1, Q848="90 g",M848/90,Q848="10 g",M848/10,Q848="300 g",M848/300,Q848="55 g",M848/55,Q848="500 cc",M848/500,Q848="22 g",M848/22,Q848="25 g",M848/25,Q848="500 ml",M848/500,Q848="12 g",(M848/12),Q848="8 g",M848/8, Q848="250 cc",M848/250,Q848="60 ml",M848/60,Q848="30 g",M848/30,Q848="250 ml",M848/250,Q848="20 g",M848/20)</f>
        <v>1.5789473684210527E-2</v>
      </c>
      <c r="Q848" s="25" t="s">
        <v>288</v>
      </c>
      <c r="R848" s="25" t="s">
        <v>237</v>
      </c>
      <c r="S848" s="25" t="s">
        <v>238</v>
      </c>
      <c r="T848" s="25" t="s">
        <v>239</v>
      </c>
      <c r="U848" s="25">
        <v>68</v>
      </c>
      <c r="V848" s="25" t="s">
        <v>240</v>
      </c>
      <c r="W848" s="23" t="s">
        <v>452</v>
      </c>
    </row>
    <row r="849" spans="1:23" x14ac:dyDescent="0.2">
      <c r="A849" s="32" t="s">
        <v>130</v>
      </c>
      <c r="B849" s="25" t="s">
        <v>249</v>
      </c>
      <c r="C849" s="24" t="s">
        <v>317</v>
      </c>
      <c r="D849" s="22" t="s">
        <v>358</v>
      </c>
      <c r="E849" s="24" t="s">
        <v>246</v>
      </c>
      <c r="F849" s="24" t="s">
        <v>222</v>
      </c>
      <c r="G849" s="22" t="s">
        <v>226</v>
      </c>
      <c r="H849" s="30" t="s">
        <v>21</v>
      </c>
      <c r="I849" s="31" t="s">
        <v>327</v>
      </c>
      <c r="J849" s="31" t="s">
        <v>267</v>
      </c>
      <c r="K849" s="33" t="s">
        <v>255</v>
      </c>
      <c r="L849" s="26" t="s">
        <v>161</v>
      </c>
      <c r="M849" s="39">
        <v>10</v>
      </c>
      <c r="N849" s="39">
        <v>10</v>
      </c>
      <c r="O849" s="29">
        <v>45562</v>
      </c>
      <c r="P849" s="42" cm="1">
        <f t="array" ref="P849">_xlfn.IFS(Q849="Kg",M849/1000,Q849="Lb",M849/500,Q849="U",M849/M849,Q849="125 g",M849/125,Q849="1100 ml",M849/1100,Q849="500 g",M849/500,Q849="250 g",M849/250,Q849="380 g",M849/380,Q849="5 g",M849/5,Q849="1 g",M849/1, Q849="90 g",M849/90,Q849="10 g",M849/10,Q849="300 g",M849/300,Q849="55 g",M849/55,Q849="500 cc",M849/500,Q849="22 g",M849/22,Q849="25 g",M849/25,Q849="500 ml",M849/500,Q849="12 g",(M849/12),Q849="8 g",M849/8, Q849="250 cc",M849/250,Q849="60 ml",M849/60,Q849="30 g",M849/30,Q849="250 ml",M849/250,Q849="20 g",M849/20)</f>
        <v>0.04</v>
      </c>
      <c r="Q849" s="25" t="s">
        <v>293</v>
      </c>
      <c r="R849" s="25" t="s">
        <v>237</v>
      </c>
      <c r="S849" s="25" t="s">
        <v>238</v>
      </c>
      <c r="T849" s="25" t="s">
        <v>239</v>
      </c>
      <c r="U849" s="25">
        <v>68</v>
      </c>
      <c r="V849" s="25" t="s">
        <v>240</v>
      </c>
      <c r="W849" s="23" t="s">
        <v>452</v>
      </c>
    </row>
    <row r="850" spans="1:23" x14ac:dyDescent="0.2">
      <c r="A850" s="32" t="s">
        <v>130</v>
      </c>
      <c r="B850" s="25" t="s">
        <v>249</v>
      </c>
      <c r="C850" s="24" t="s">
        <v>317</v>
      </c>
      <c r="D850" s="22" t="s">
        <v>358</v>
      </c>
      <c r="E850" s="24" t="s">
        <v>246</v>
      </c>
      <c r="F850" s="24" t="s">
        <v>222</v>
      </c>
      <c r="G850" s="22" t="s">
        <v>226</v>
      </c>
      <c r="H850" s="30" t="s">
        <v>3</v>
      </c>
      <c r="I850" s="31" t="s">
        <v>187</v>
      </c>
      <c r="J850" s="31" t="s">
        <v>258</v>
      </c>
      <c r="K850" s="31" t="s">
        <v>328</v>
      </c>
      <c r="L850" s="26" t="s">
        <v>203</v>
      </c>
      <c r="M850" s="39">
        <v>7</v>
      </c>
      <c r="N850" s="39">
        <v>7</v>
      </c>
      <c r="O850" s="29">
        <v>45562</v>
      </c>
      <c r="P850" s="42" cm="1">
        <f t="array" ref="P850">_xlfn.IFS(Q850="Kg",M850/1000,Q850="Lb",M850/500,Q850="U",M850/M850,Q850="125 g",M850/125,Q850="1100 ml",M850/1100,Q850="500 g",M850/500,Q850="250 g",M850/250,Q850="380 g",M850/380,Q850="5 g",M850/5,Q850="1 g",M850/1, Q850="90 g",M850/90,Q850="10 g",M850/10,Q850="300 g",M850/300,Q850="55 g",M850/55,Q850="500 cc",M850/500,Q850="22 g",M850/22,Q850="25 g",M850/25,Q850="500 ml",M850/500,Q850="12 g",(M850/12),Q850="8 g",M850/8, Q850="250 cc",M850/250,Q850="60 ml",M850/60,Q850="30 g",M850/30,Q850="250 ml",M850/250,Q850="20 g",M850/20)</f>
        <v>5.6000000000000001E-2</v>
      </c>
      <c r="Q850" s="25" t="s">
        <v>292</v>
      </c>
      <c r="R850" s="25" t="s">
        <v>237</v>
      </c>
      <c r="S850" s="25" t="s">
        <v>238</v>
      </c>
      <c r="T850" s="25" t="s">
        <v>239</v>
      </c>
      <c r="U850" s="25">
        <v>68</v>
      </c>
      <c r="V850" s="25" t="s">
        <v>240</v>
      </c>
      <c r="W850" s="23" t="s">
        <v>452</v>
      </c>
    </row>
    <row r="851" spans="1:23" x14ac:dyDescent="0.2">
      <c r="A851" s="32" t="s">
        <v>130</v>
      </c>
      <c r="B851" s="25" t="s">
        <v>249</v>
      </c>
      <c r="C851" s="24" t="s">
        <v>317</v>
      </c>
      <c r="D851" s="22" t="s">
        <v>358</v>
      </c>
      <c r="E851" s="24" t="s">
        <v>246</v>
      </c>
      <c r="F851" s="24" t="s">
        <v>222</v>
      </c>
      <c r="G851" s="22" t="s">
        <v>226</v>
      </c>
      <c r="H851" s="30" t="s">
        <v>132</v>
      </c>
      <c r="I851" s="31" t="s">
        <v>32</v>
      </c>
      <c r="J851" s="31" t="s">
        <v>271</v>
      </c>
      <c r="K851" s="33" t="s">
        <v>133</v>
      </c>
      <c r="L851" s="26" t="s">
        <v>59</v>
      </c>
      <c r="M851" s="39">
        <v>2</v>
      </c>
      <c r="N851" s="39">
        <v>2</v>
      </c>
      <c r="O851" s="29">
        <v>45562</v>
      </c>
      <c r="P851" s="42" cm="1">
        <f t="array" ref="P851">_xlfn.IFS(Q851="Kg",M851/1000,Q851="Lb",M851/500,Q851="U",M851/M851,Q851="125 g",M851/125,Q851="1100 ml",M851/1100,Q851="500 g",M851/500,Q851="250 g",M851/250,Q851="380 g",M851/380,Q851="5 g",M851/5,Q851="1 g",M851/1, Q851="90 g",M851/90,Q851="10 g",M851/10,Q851="300 g",M851/300,Q851="55 g",M851/55,Q851="500 cc",M851/500,Q851="22 g",M851/22,Q851="25 g",M851/25,Q851="500 ml",M851/500,Q851="12 g",(M851/12),Q851="8 g",M851/8, Q851="250 cc",M851/250,Q851="60 ml",M851/60,Q851="30 g",M851/30,Q851="250 ml",M851/250,Q851="20 g",M851/20)</f>
        <v>4.0000000000000001E-3</v>
      </c>
      <c r="Q851" s="25" t="s">
        <v>265</v>
      </c>
      <c r="R851" s="25" t="s">
        <v>237</v>
      </c>
      <c r="S851" s="25" t="s">
        <v>238</v>
      </c>
      <c r="T851" s="25" t="s">
        <v>239</v>
      </c>
      <c r="U851" s="25">
        <v>68</v>
      </c>
      <c r="V851" s="25" t="s">
        <v>240</v>
      </c>
      <c r="W851" s="23" t="s">
        <v>452</v>
      </c>
    </row>
    <row r="852" spans="1:23" x14ac:dyDescent="0.2">
      <c r="A852" s="32" t="s">
        <v>130</v>
      </c>
      <c r="B852" s="25" t="s">
        <v>249</v>
      </c>
      <c r="C852" s="24" t="s">
        <v>317</v>
      </c>
      <c r="D852" s="22" t="s">
        <v>358</v>
      </c>
      <c r="E852" s="24" t="s">
        <v>246</v>
      </c>
      <c r="F852" s="24" t="s">
        <v>222</v>
      </c>
      <c r="G852" s="22" t="s">
        <v>226</v>
      </c>
      <c r="H852" s="30" t="s">
        <v>348</v>
      </c>
      <c r="I852" s="31" t="s">
        <v>349</v>
      </c>
      <c r="J852" s="31" t="s">
        <v>271</v>
      </c>
      <c r="K852" s="30" t="s">
        <v>350</v>
      </c>
      <c r="L852" s="26" t="s">
        <v>351</v>
      </c>
      <c r="M852" s="39">
        <v>0.25</v>
      </c>
      <c r="N852" s="39">
        <v>0.25</v>
      </c>
      <c r="O852" s="29">
        <v>45562</v>
      </c>
      <c r="P852" s="42" cm="1">
        <f t="array" ref="P852">_xlfn.IFS(Q852="Kg",M852/1000,Q852="Lb",M852/500,Q852="U",M852/M852,Q852="125 g",M852/125,Q852="1100 ml",M852/1100,Q852="500 g",M852/500,Q852="250 g",M852/250,Q852="380 g",M852/380,Q852="5 g",M852/5,Q852="1 g",M852/1, Q852="90 g",M852/90,Q852="10 g",M852/10,Q852="300 g",M852/300,Q852="55 g",M852/55,Q852="500 cc",M852/500,Q852="22 g",M852/22,Q852="25 g",M852/25,Q852="500 ml",M852/500,Q852="12 g",(M852/12),Q852="8 g",M852/8, Q852="250 cc",M852/250,Q852="60 ml",M852/60,Q852="30 g",M852/30,Q852="250 ml",M852/250,Q852="20 g",M852/20)</f>
        <v>2.5000000000000001E-2</v>
      </c>
      <c r="Q852" s="25" t="s">
        <v>296</v>
      </c>
      <c r="R852" s="25" t="s">
        <v>237</v>
      </c>
      <c r="S852" s="25" t="s">
        <v>238</v>
      </c>
      <c r="T852" s="25" t="s">
        <v>239</v>
      </c>
      <c r="U852" s="25">
        <v>68</v>
      </c>
      <c r="V852" s="25" t="s">
        <v>240</v>
      </c>
      <c r="W852" s="23" t="s">
        <v>452</v>
      </c>
    </row>
    <row r="853" spans="1:23" x14ac:dyDescent="0.2">
      <c r="A853" s="32" t="s">
        <v>130</v>
      </c>
      <c r="B853" s="25" t="s">
        <v>249</v>
      </c>
      <c r="C853" s="24" t="s">
        <v>317</v>
      </c>
      <c r="D853" s="22" t="s">
        <v>361</v>
      </c>
      <c r="E853" s="24" t="s">
        <v>248</v>
      </c>
      <c r="F853" s="24" t="s">
        <v>222</v>
      </c>
      <c r="G853" s="22" t="s">
        <v>221</v>
      </c>
      <c r="H853" s="30" t="s">
        <v>4</v>
      </c>
      <c r="I853" s="31" t="s">
        <v>319</v>
      </c>
      <c r="J853" s="31" t="s">
        <v>287</v>
      </c>
      <c r="K853" s="33" t="s">
        <v>286</v>
      </c>
      <c r="L853" s="26" t="s">
        <v>74</v>
      </c>
      <c r="M853" s="39">
        <v>15</v>
      </c>
      <c r="N853" s="39">
        <v>15</v>
      </c>
      <c r="O853" s="29">
        <v>45558</v>
      </c>
      <c r="P853" s="42" cm="1">
        <f t="array" ref="P853">_xlfn.IFS(Q853="Kg",M853/1000,Q853="Lb",M853/500,Q853="U",M853/M853,Q853="125 g",M853/125,Q853="1100 ml",M853/1100,Q853="500 g",M853/500,Q853="250 g",M853/250,Q853="380 g",M853/380,Q853="5 g",M853/5,Q853="1 g",M853/1, Q853="90 g",M853/90,Q853="10 g",M853/10,Q853="300 g",M853/300,Q853="55 g",M853/55,Q853="500 cc",M853/500,Q853="22 g",M853/22,Q853="25 g",M853/25,Q853="500 ml",M853/500,Q853="12 g",(M853/12),Q853="8 g",M853/8, Q853="250 cc",M853/250,Q853="60 ml",M853/60,Q853="30 g",M853/30,Q853="250 ml",M853/250,Q853="20 g",M853/20)</f>
        <v>3.9473684210526314E-2</v>
      </c>
      <c r="Q853" s="25" t="s">
        <v>288</v>
      </c>
      <c r="R853" s="25" t="s">
        <v>237</v>
      </c>
      <c r="S853" s="25" t="s">
        <v>238</v>
      </c>
      <c r="T853" s="25" t="s">
        <v>239</v>
      </c>
      <c r="U853" s="25">
        <v>68</v>
      </c>
      <c r="V853" s="25" t="s">
        <v>240</v>
      </c>
      <c r="W853" s="23" t="s">
        <v>452</v>
      </c>
    </row>
    <row r="854" spans="1:23" x14ac:dyDescent="0.2">
      <c r="A854" s="32" t="s">
        <v>130</v>
      </c>
      <c r="B854" s="25" t="s">
        <v>249</v>
      </c>
      <c r="C854" s="24" t="s">
        <v>317</v>
      </c>
      <c r="D854" s="22" t="s">
        <v>361</v>
      </c>
      <c r="E854" s="24" t="s">
        <v>248</v>
      </c>
      <c r="F854" s="24" t="s">
        <v>222</v>
      </c>
      <c r="G854" s="22" t="s">
        <v>221</v>
      </c>
      <c r="H854" s="30" t="s">
        <v>4</v>
      </c>
      <c r="I854" s="31" t="s">
        <v>319</v>
      </c>
      <c r="J854" s="31" t="s">
        <v>267</v>
      </c>
      <c r="K854" s="33" t="s">
        <v>320</v>
      </c>
      <c r="L854" s="26" t="s">
        <v>321</v>
      </c>
      <c r="M854" s="39">
        <v>14</v>
      </c>
      <c r="N854" s="39">
        <v>14</v>
      </c>
      <c r="O854" s="29">
        <v>45558</v>
      </c>
      <c r="P854" s="42" cm="1">
        <f t="array" ref="P854">_xlfn.IFS(Q854="Kg",M854/1000,Q854="Lb",M854/500,Q854="U",M854/M854,Q854="125 g",M854/125,Q854="1100 ml",M854/1100,Q854="500 g",M854/500,Q854="250 g",M854/250,Q854="380 g",M854/380,Q854="5 g",M854/5,Q854="1 g",M854/1, Q854="90 g",M854/90,Q854="10 g",M854/10,Q854="300 g",M854/300,Q854="55 g",M854/55,Q854="500 cc",M854/500,Q854="22 g",M854/22,Q854="25 g",M854/25,Q854="500 ml",M854/500,Q854="12 g",(M854/12),Q854="8 g",M854/8, Q854="250 cc",M854/250,Q854="60 ml",M854/60,Q854="30 g",M854/30,Q854="250 ml",M854/250,Q854="20 g",M854/20)</f>
        <v>5.6000000000000001E-2</v>
      </c>
      <c r="Q854" s="25" t="s">
        <v>293</v>
      </c>
      <c r="R854" s="25" t="s">
        <v>237</v>
      </c>
      <c r="S854" s="25" t="s">
        <v>238</v>
      </c>
      <c r="T854" s="25" t="s">
        <v>239</v>
      </c>
      <c r="U854" s="25">
        <v>68</v>
      </c>
      <c r="V854" s="25" t="s">
        <v>240</v>
      </c>
      <c r="W854" s="23" t="s">
        <v>452</v>
      </c>
    </row>
    <row r="855" spans="1:23" x14ac:dyDescent="0.2">
      <c r="A855" s="32" t="s">
        <v>130</v>
      </c>
      <c r="B855" s="25" t="s">
        <v>249</v>
      </c>
      <c r="C855" s="24" t="s">
        <v>317</v>
      </c>
      <c r="D855" s="22" t="s">
        <v>361</v>
      </c>
      <c r="E855" s="24" t="s">
        <v>248</v>
      </c>
      <c r="F855" s="24" t="s">
        <v>222</v>
      </c>
      <c r="G855" s="22" t="s">
        <v>221</v>
      </c>
      <c r="H855" s="30" t="s">
        <v>322</v>
      </c>
      <c r="I855" s="31" t="s">
        <v>323</v>
      </c>
      <c r="J855" s="31" t="s">
        <v>264</v>
      </c>
      <c r="K855" s="33" t="s">
        <v>280</v>
      </c>
      <c r="L855" s="26" t="s">
        <v>281</v>
      </c>
      <c r="M855" s="39">
        <v>135</v>
      </c>
      <c r="N855" s="39">
        <v>135</v>
      </c>
      <c r="O855" s="29">
        <v>45558</v>
      </c>
      <c r="P855" s="42" cm="1">
        <f t="array" ref="P855">_xlfn.IFS(Q855="Kg",M855/1000,Q855="Lb",M855/500,Q855="U",M855/M855,Q855="125 g",M855/125,Q855="1100 ml",M855/1100,Q855="500 g",M855/500,Q855="250 g",M855/250,Q855="380 g",M855/380,Q855="5 g",M855/5,Q855="1 g",M855/1, Q855="90 g",M855/90,Q855="10 g",M855/10,Q855="300 g",M855/300,Q855="55 g",M855/55,Q855="500 cc",M855/500,Q855="22 g",M855/22,Q855="25 g",M855/25,Q855="500 ml",M855/500,Q855="12 g",(M855/12),Q855="8 g",M855/8, Q855="250 cc",M855/250,Q855="60 ml",M855/60,Q855="30 g",M855/30,Q855="250 ml",M855/250,Q855="20 g",M855/20)</f>
        <v>0.27</v>
      </c>
      <c r="Q855" s="25" t="s">
        <v>265</v>
      </c>
      <c r="R855" s="25" t="s">
        <v>237</v>
      </c>
      <c r="S855" s="25" t="s">
        <v>238</v>
      </c>
      <c r="T855" s="25" t="s">
        <v>239</v>
      </c>
      <c r="U855" s="25">
        <v>68</v>
      </c>
      <c r="V855" s="25" t="s">
        <v>240</v>
      </c>
      <c r="W855" s="23" t="s">
        <v>452</v>
      </c>
    </row>
    <row r="856" spans="1:23" x14ac:dyDescent="0.2">
      <c r="A856" s="32" t="s">
        <v>130</v>
      </c>
      <c r="B856" s="25" t="s">
        <v>249</v>
      </c>
      <c r="C856" s="24" t="s">
        <v>317</v>
      </c>
      <c r="D856" s="22" t="s">
        <v>361</v>
      </c>
      <c r="E856" s="24" t="s">
        <v>248</v>
      </c>
      <c r="F856" s="24" t="s">
        <v>222</v>
      </c>
      <c r="G856" s="22" t="s">
        <v>221</v>
      </c>
      <c r="H856" s="30" t="s">
        <v>322</v>
      </c>
      <c r="I856" s="31" t="s">
        <v>323</v>
      </c>
      <c r="J856" s="31" t="s">
        <v>287</v>
      </c>
      <c r="K856" s="33" t="s">
        <v>164</v>
      </c>
      <c r="L856" s="26" t="s">
        <v>200</v>
      </c>
      <c r="M856" s="39">
        <v>16</v>
      </c>
      <c r="N856" s="39">
        <v>16</v>
      </c>
      <c r="O856" s="29">
        <v>45558</v>
      </c>
      <c r="P856" s="42" cm="1">
        <f t="array" ref="P856">_xlfn.IFS(Q856="Kg",M856/1000,Q856="Lb",M856/500,Q856="U",M856/M856,Q856="125 g",M856/125,Q856="1100 ml",M856/1100,Q856="500 g",M856/500,Q856="250 g",M856/250,Q856="380 g",M856/380,Q856="5 g",M856/5,Q856="1 g",M856/1, Q856="90 g",M856/90,Q856="10 g",M856/10,Q856="300 g",M856/300,Q856="55 g",M856/55,Q856="500 cc",M856/500,Q856="22 g",M856/22,Q856="25 g",M856/25,Q856="500 ml",M856/500,Q856="12 g",(M856/12),Q856="8 g",M856/8, Q856="250 cc",M856/250,Q856="60 ml",M856/60,Q856="30 g",M856/30,Q856="250 ml",M856/250,Q856="20 g",M856/20)</f>
        <v>1.6E-2</v>
      </c>
      <c r="Q856" s="25" t="s">
        <v>275</v>
      </c>
      <c r="R856" s="25" t="s">
        <v>237</v>
      </c>
      <c r="S856" s="25" t="s">
        <v>238</v>
      </c>
      <c r="T856" s="25" t="s">
        <v>239</v>
      </c>
      <c r="U856" s="25">
        <v>68</v>
      </c>
      <c r="V856" s="25" t="s">
        <v>240</v>
      </c>
      <c r="W856" s="23" t="s">
        <v>452</v>
      </c>
    </row>
    <row r="857" spans="1:23" x14ac:dyDescent="0.2">
      <c r="A857" s="32" t="s">
        <v>130</v>
      </c>
      <c r="B857" s="25" t="s">
        <v>249</v>
      </c>
      <c r="C857" s="24" t="s">
        <v>317</v>
      </c>
      <c r="D857" s="22" t="s">
        <v>361</v>
      </c>
      <c r="E857" s="24" t="s">
        <v>248</v>
      </c>
      <c r="F857" s="24" t="s">
        <v>222</v>
      </c>
      <c r="G857" s="22" t="s">
        <v>221</v>
      </c>
      <c r="H857" s="30" t="s">
        <v>322</v>
      </c>
      <c r="I857" s="31" t="s">
        <v>323</v>
      </c>
      <c r="J857" s="31" t="s">
        <v>267</v>
      </c>
      <c r="K857" s="33" t="s">
        <v>324</v>
      </c>
      <c r="L857" s="26" t="s">
        <v>325</v>
      </c>
      <c r="M857" s="39">
        <v>5</v>
      </c>
      <c r="N857" s="39">
        <v>5</v>
      </c>
      <c r="O857" s="29">
        <v>45558</v>
      </c>
      <c r="P857" s="42" cm="1">
        <f t="array" ref="P857">_xlfn.IFS(Q857="Kg",M857/1000,Q857="Lb",M857/500,Q857="U",M857/M857,Q857="125 g",M857/125,Q857="1100 ml",M857/1100,Q857="500 g",M857/500,Q857="250 g",M857/250,Q857="380 g",M857/380,Q857="5 g",M857/5,Q857="1 g",M857/1, Q857="90 g",M857/90,Q857="10 g",M857/10,Q857="300 g",M857/300,Q857="55 g",M857/55,Q857="500 cc",M857/500,Q857="22 g",M857/22,Q857="25 g",M857/25,Q857="500 ml",M857/500,Q857="12 g",(M857/12),Q857="8 g",M857/8, Q857="250 cc",M857/250,Q857="60 ml",M857/60,Q857="30 g",M857/30,Q857="250 ml",M857/250,Q857="20 g",M857/20)</f>
        <v>1.6666666666666666E-2</v>
      </c>
      <c r="Q857" s="25" t="s">
        <v>326</v>
      </c>
      <c r="R857" s="25" t="s">
        <v>237</v>
      </c>
      <c r="S857" s="25" t="s">
        <v>238</v>
      </c>
      <c r="T857" s="25" t="s">
        <v>239</v>
      </c>
      <c r="U857" s="25">
        <v>68</v>
      </c>
      <c r="V857" s="25" t="s">
        <v>240</v>
      </c>
      <c r="W857" s="23" t="s">
        <v>452</v>
      </c>
    </row>
    <row r="858" spans="1:23" x14ac:dyDescent="0.2">
      <c r="A858" s="32" t="s">
        <v>130</v>
      </c>
      <c r="B858" s="25" t="s">
        <v>249</v>
      </c>
      <c r="C858" s="24" t="s">
        <v>317</v>
      </c>
      <c r="D858" s="22" t="s">
        <v>361</v>
      </c>
      <c r="E858" s="24" t="s">
        <v>248</v>
      </c>
      <c r="F858" s="24" t="s">
        <v>222</v>
      </c>
      <c r="G858" s="22" t="s">
        <v>221</v>
      </c>
      <c r="H858" s="30" t="s">
        <v>322</v>
      </c>
      <c r="I858" s="31" t="s">
        <v>323</v>
      </c>
      <c r="J858" s="31" t="s">
        <v>266</v>
      </c>
      <c r="K858" s="33" t="s">
        <v>282</v>
      </c>
      <c r="L858" s="26" t="s">
        <v>78</v>
      </c>
      <c r="M858" s="39">
        <v>6</v>
      </c>
      <c r="N858" s="39">
        <v>5</v>
      </c>
      <c r="O858" s="29">
        <v>45558</v>
      </c>
      <c r="P858" s="42" cm="1">
        <f t="array" ref="P858">_xlfn.IFS(Q858="Kg",M858/1000,Q858="Lb",M858/500,Q858="U",M858/M858,Q858="125 g",M858/125,Q858="1100 ml",M858/1100,Q858="500 g",M858/500,Q858="250 g",M858/250,Q858="380 g",M858/380,Q858="5 g",M858/5,Q858="1 g",M858/1, Q858="90 g",M858/90,Q858="10 g",M858/10,Q858="300 g",M858/300,Q858="55 g",M858/55,Q858="500 cc",M858/500,Q858="22 g",M858/22,Q858="25 g",M858/25,Q858="500 ml",M858/500,Q858="12 g",(M858/12),Q858="8 g",M858/8, Q858="250 cc",M858/250,Q858="60 ml",M858/60,Q858="30 g",M858/30,Q858="250 ml",M858/250,Q858="20 g",M858/20)</f>
        <v>0.10909090909090909</v>
      </c>
      <c r="Q858" s="25" t="s">
        <v>283</v>
      </c>
      <c r="R858" s="25" t="s">
        <v>237</v>
      </c>
      <c r="S858" s="25" t="s">
        <v>238</v>
      </c>
      <c r="T858" s="25" t="s">
        <v>239</v>
      </c>
      <c r="U858" s="25">
        <v>68</v>
      </c>
      <c r="V858" s="25" t="s">
        <v>240</v>
      </c>
      <c r="W858" s="23" t="s">
        <v>452</v>
      </c>
    </row>
    <row r="859" spans="1:23" x14ac:dyDescent="0.2">
      <c r="A859" s="32" t="s">
        <v>130</v>
      </c>
      <c r="B859" s="25" t="s">
        <v>249</v>
      </c>
      <c r="C859" s="24" t="s">
        <v>317</v>
      </c>
      <c r="D859" s="22" t="s">
        <v>361</v>
      </c>
      <c r="E859" s="24" t="s">
        <v>248</v>
      </c>
      <c r="F859" s="24" t="s">
        <v>222</v>
      </c>
      <c r="G859" s="22" t="s">
        <v>221</v>
      </c>
      <c r="H859" s="30" t="s">
        <v>0</v>
      </c>
      <c r="I859" s="31" t="s">
        <v>465</v>
      </c>
      <c r="J859" s="31" t="s">
        <v>262</v>
      </c>
      <c r="K859" s="33" t="s">
        <v>254</v>
      </c>
      <c r="L859" s="26" t="s">
        <v>121</v>
      </c>
      <c r="M859" s="39">
        <v>225</v>
      </c>
      <c r="N859" s="39">
        <v>135</v>
      </c>
      <c r="O859" s="29">
        <v>45558</v>
      </c>
      <c r="P859" s="42" cm="1">
        <f t="array" ref="P859">_xlfn.IFS(Q859="Kg",M859/1000,Q859="Lb",M859/500,Q859="U",M859/M859,Q859="125 g",M859/125,Q859="1100 ml",M859/1100,Q859="500 g",M859/500,Q859="250 g",M859/250,Q859="380 g",M859/380,Q859="5 g",M859/5,Q859="1 g",M859/1, Q859="90 g",M859/90,Q859="10 g",M859/10,Q859="300 g",M859/300,Q859="55 g",M859/55,Q859="500 cc",M859/500,Q859="22 g",M859/22,Q859="25 g",M859/25,Q859="500 ml",M859/500,Q859="12 g",(M859/12),Q859="8 g",M859/8, Q859="250 cc",M859/250,Q859="60 ml",M859/60,Q859="30 g",M859/30,Q859="250 ml",M859/250,Q859="20 g",M859/20)</f>
        <v>0.22500000000000001</v>
      </c>
      <c r="Q859" s="25" t="s">
        <v>275</v>
      </c>
      <c r="R859" s="25" t="s">
        <v>237</v>
      </c>
      <c r="S859" s="25" t="s">
        <v>460</v>
      </c>
      <c r="T859" s="25" t="s">
        <v>466</v>
      </c>
      <c r="U859" s="25">
        <v>68</v>
      </c>
      <c r="V859" s="25" t="s">
        <v>240</v>
      </c>
      <c r="W859" s="23" t="s">
        <v>452</v>
      </c>
    </row>
    <row r="860" spans="1:23" x14ac:dyDescent="0.2">
      <c r="A860" s="32" t="s">
        <v>130</v>
      </c>
      <c r="B860" s="25" t="s">
        <v>249</v>
      </c>
      <c r="C860" s="24" t="s">
        <v>317</v>
      </c>
      <c r="D860" s="22" t="s">
        <v>361</v>
      </c>
      <c r="E860" s="24" t="s">
        <v>248</v>
      </c>
      <c r="F860" s="24" t="s">
        <v>222</v>
      </c>
      <c r="G860" s="22" t="s">
        <v>221</v>
      </c>
      <c r="H860" s="30" t="s">
        <v>21</v>
      </c>
      <c r="I860" s="31" t="s">
        <v>327</v>
      </c>
      <c r="J860" s="31" t="s">
        <v>267</v>
      </c>
      <c r="K860" s="33" t="s">
        <v>255</v>
      </c>
      <c r="L860" s="26" t="s">
        <v>161</v>
      </c>
      <c r="M860" s="39">
        <v>10</v>
      </c>
      <c r="N860" s="39">
        <v>10</v>
      </c>
      <c r="O860" s="29">
        <v>45558</v>
      </c>
      <c r="P860" s="42" cm="1">
        <f t="array" ref="P860">_xlfn.IFS(Q860="Kg",M860/1000,Q860="Lb",M860/500,Q860="U",M860/M860,Q860="125 g",M860/125,Q860="1100 ml",M860/1100,Q860="500 g",M860/500,Q860="250 g",M860/250,Q860="380 g",M860/380,Q860="5 g",M860/5,Q860="1 g",M860/1, Q860="90 g",M860/90,Q860="10 g",M860/10,Q860="300 g",M860/300,Q860="55 g",M860/55,Q860="500 cc",M860/500,Q860="22 g",M860/22,Q860="25 g",M860/25,Q860="500 ml",M860/500,Q860="12 g",(M860/12),Q860="8 g",M860/8, Q860="250 cc",M860/250,Q860="60 ml",M860/60,Q860="30 g",M860/30,Q860="250 ml",M860/250,Q860="20 g",M860/20)</f>
        <v>0.04</v>
      </c>
      <c r="Q860" s="25" t="s">
        <v>293</v>
      </c>
      <c r="R860" s="25" t="s">
        <v>237</v>
      </c>
      <c r="S860" s="25" t="s">
        <v>238</v>
      </c>
      <c r="T860" s="25" t="s">
        <v>239</v>
      </c>
      <c r="U860" s="25">
        <v>68</v>
      </c>
      <c r="V860" s="25" t="s">
        <v>240</v>
      </c>
      <c r="W860" s="23" t="s">
        <v>452</v>
      </c>
    </row>
    <row r="861" spans="1:23" x14ac:dyDescent="0.2">
      <c r="A861" s="32" t="s">
        <v>130</v>
      </c>
      <c r="B861" s="25" t="s">
        <v>249</v>
      </c>
      <c r="C861" s="24" t="s">
        <v>317</v>
      </c>
      <c r="D861" s="22" t="s">
        <v>361</v>
      </c>
      <c r="E861" s="24" t="s">
        <v>248</v>
      </c>
      <c r="F861" s="24" t="s">
        <v>222</v>
      </c>
      <c r="G861" s="22" t="s">
        <v>221</v>
      </c>
      <c r="H861" s="30" t="s">
        <v>3</v>
      </c>
      <c r="I861" s="31" t="s">
        <v>187</v>
      </c>
      <c r="J861" s="31" t="s">
        <v>258</v>
      </c>
      <c r="K861" s="33" t="s">
        <v>259</v>
      </c>
      <c r="L861" s="26" t="s">
        <v>69</v>
      </c>
      <c r="M861" s="39">
        <v>7</v>
      </c>
      <c r="N861" s="39">
        <v>7</v>
      </c>
      <c r="O861" s="29">
        <v>45558</v>
      </c>
      <c r="P861" s="42" cm="1">
        <f t="array" ref="P861">_xlfn.IFS(Q861="Kg",M861/1000,Q861="Lb",M861/500,Q861="U",M861/M861,Q861="125 g",M861/125,Q861="1100 ml",M861/1100,Q861="500 g",M861/500,Q861="250 g",M861/250,Q861="380 g",M861/380,Q861="5 g",M861/5,Q861="1 g",M861/1, Q861="90 g",M861/90,Q861="10 g",M861/10,Q861="300 g",M861/300,Q861="55 g",M861/55,Q861="500 cc",M861/500,Q861="22 g",M861/22,Q861="25 g",M861/25,Q861="500 ml",M861/500,Q861="12 g",(M861/12),Q861="8 g",M861/8, Q861="250 cc",M861/250,Q861="60 ml",M861/60,Q861="30 g",M861/30,Q861="250 ml",M861/250,Q861="20 g",M861/20)</f>
        <v>2.8000000000000001E-2</v>
      </c>
      <c r="Q861" s="25" t="s">
        <v>260</v>
      </c>
      <c r="R861" s="25" t="s">
        <v>237</v>
      </c>
      <c r="S861" s="25" t="s">
        <v>238</v>
      </c>
      <c r="T861" s="25" t="s">
        <v>239</v>
      </c>
      <c r="U861" s="25">
        <v>68</v>
      </c>
      <c r="V861" s="25" t="s">
        <v>240</v>
      </c>
      <c r="W861" s="23" t="s">
        <v>452</v>
      </c>
    </row>
    <row r="862" spans="1:23" x14ac:dyDescent="0.2">
      <c r="A862" s="32" t="s">
        <v>130</v>
      </c>
      <c r="B862" s="25" t="s">
        <v>249</v>
      </c>
      <c r="C862" s="24" t="s">
        <v>317</v>
      </c>
      <c r="D862" s="22" t="s">
        <v>361</v>
      </c>
      <c r="E862" s="24" t="s">
        <v>248</v>
      </c>
      <c r="F862" s="24" t="s">
        <v>222</v>
      </c>
      <c r="G862" s="22" t="s">
        <v>221</v>
      </c>
      <c r="H862" s="30" t="s">
        <v>3</v>
      </c>
      <c r="I862" s="31" t="s">
        <v>187</v>
      </c>
      <c r="J862" s="31" t="s">
        <v>258</v>
      </c>
      <c r="K862" s="31" t="s">
        <v>328</v>
      </c>
      <c r="L862" s="26" t="s">
        <v>203</v>
      </c>
      <c r="M862" s="39">
        <v>2</v>
      </c>
      <c r="N862" s="39">
        <v>2</v>
      </c>
      <c r="O862" s="29">
        <v>45558</v>
      </c>
      <c r="P862" s="42" cm="1">
        <f t="array" ref="P862">_xlfn.IFS(Q862="Kg",M862/1000,Q862="Lb",M862/500,Q862="U",M862/M862,Q862="125 g",M862/125,Q862="1100 ml",M862/1100,Q862="500 g",M862/500,Q862="250 g",M862/250,Q862="380 g",M862/380,Q862="5 g",M862/5,Q862="1 g",M862/1, Q862="90 g",M862/90,Q862="10 g",M862/10,Q862="300 g",M862/300,Q862="55 g",M862/55,Q862="500 cc",M862/500,Q862="22 g",M862/22,Q862="25 g",M862/25,Q862="500 ml",M862/500,Q862="12 g",(M862/12),Q862="8 g",M862/8, Q862="250 cc",M862/250,Q862="60 ml",M862/60,Q862="30 g",M862/30,Q862="250 ml",M862/250,Q862="20 g",M862/20)</f>
        <v>1.6E-2</v>
      </c>
      <c r="Q862" s="25" t="s">
        <v>292</v>
      </c>
      <c r="R862" s="25" t="s">
        <v>237</v>
      </c>
      <c r="S862" s="25" t="s">
        <v>238</v>
      </c>
      <c r="T862" s="25" t="s">
        <v>239</v>
      </c>
      <c r="U862" s="25">
        <v>68</v>
      </c>
      <c r="V862" s="25" t="s">
        <v>240</v>
      </c>
      <c r="W862" s="23" t="s">
        <v>452</v>
      </c>
    </row>
    <row r="863" spans="1:23" x14ac:dyDescent="0.2">
      <c r="A863" s="32" t="s">
        <v>130</v>
      </c>
      <c r="B863" s="25" t="s">
        <v>249</v>
      </c>
      <c r="C863" s="24" t="s">
        <v>317</v>
      </c>
      <c r="D863" s="22" t="s">
        <v>361</v>
      </c>
      <c r="E863" s="24" t="s">
        <v>248</v>
      </c>
      <c r="F863" s="24" t="s">
        <v>222</v>
      </c>
      <c r="G863" s="22" t="s">
        <v>221</v>
      </c>
      <c r="H863" s="30" t="s">
        <v>132</v>
      </c>
      <c r="I863" s="31" t="s">
        <v>32</v>
      </c>
      <c r="J863" s="31" t="s">
        <v>271</v>
      </c>
      <c r="K863" s="33" t="s">
        <v>133</v>
      </c>
      <c r="L863" s="26" t="s">
        <v>59</v>
      </c>
      <c r="M863" s="39">
        <v>2</v>
      </c>
      <c r="N863" s="39">
        <v>2</v>
      </c>
      <c r="O863" s="29">
        <v>45558</v>
      </c>
      <c r="P863" s="42" cm="1">
        <f t="array" ref="P863">_xlfn.IFS(Q863="Kg",M863/1000,Q863="Lb",M863/500,Q863="U",M863/M863,Q863="125 g",M863/125,Q863="1100 ml",M863/1100,Q863="500 g",M863/500,Q863="250 g",M863/250,Q863="380 g",M863/380,Q863="5 g",M863/5,Q863="1 g",M863/1, Q863="90 g",M863/90,Q863="10 g",M863/10,Q863="300 g",M863/300,Q863="55 g",M863/55,Q863="500 cc",M863/500,Q863="22 g",M863/22,Q863="25 g",M863/25,Q863="500 ml",M863/500,Q863="12 g",(M863/12),Q863="8 g",M863/8, Q863="250 cc",M863/250,Q863="60 ml",M863/60,Q863="30 g",M863/30,Q863="250 ml",M863/250,Q863="20 g",M863/20)</f>
        <v>4.0000000000000001E-3</v>
      </c>
      <c r="Q863" s="25" t="s">
        <v>265</v>
      </c>
      <c r="R863" s="25" t="s">
        <v>237</v>
      </c>
      <c r="S863" s="25" t="s">
        <v>238</v>
      </c>
      <c r="T863" s="25" t="s">
        <v>239</v>
      </c>
      <c r="U863" s="25">
        <v>68</v>
      </c>
      <c r="V863" s="25" t="s">
        <v>240</v>
      </c>
      <c r="W863" s="23" t="s">
        <v>452</v>
      </c>
    </row>
    <row r="864" spans="1:23" x14ac:dyDescent="0.2">
      <c r="A864" s="32" t="s">
        <v>130</v>
      </c>
      <c r="B864" s="25" t="s">
        <v>249</v>
      </c>
      <c r="C864" s="24" t="s">
        <v>317</v>
      </c>
      <c r="D864" s="22" t="s">
        <v>361</v>
      </c>
      <c r="E864" s="24" t="s">
        <v>248</v>
      </c>
      <c r="F864" s="24" t="s">
        <v>222</v>
      </c>
      <c r="G864" s="22" t="s">
        <v>223</v>
      </c>
      <c r="H864" s="30" t="s">
        <v>4</v>
      </c>
      <c r="I864" s="31" t="s">
        <v>468</v>
      </c>
      <c r="J864" s="31" t="s">
        <v>287</v>
      </c>
      <c r="K864" s="33" t="s">
        <v>286</v>
      </c>
      <c r="L864" s="26" t="s">
        <v>74</v>
      </c>
      <c r="M864" s="39">
        <v>15</v>
      </c>
      <c r="N864" s="39">
        <v>15</v>
      </c>
      <c r="O864" s="29">
        <v>45559</v>
      </c>
      <c r="P864" s="42" cm="1">
        <f t="array" ref="P864">_xlfn.IFS(Q864="Kg",M864/1000,Q864="Lb",M864/500,Q864="U",M864/M864,Q864="125 g",M864/125,Q864="1100 ml",M864/1100,Q864="500 g",M864/500,Q864="250 g",M864/250,Q864="380 g",M864/380,Q864="5 g",M864/5,Q864="1 g",M864/1, Q864="90 g",M864/90,Q864="10 g",M864/10,Q864="300 g",M864/300,Q864="55 g",M864/55,Q864="500 cc",M864/500,Q864="22 g",M864/22,Q864="25 g",M864/25,Q864="500 ml",M864/500,Q864="12 g",(M864/12),Q864="8 g",M864/8, Q864="250 cc",M864/250,Q864="60 ml",M864/60,Q864="30 g",M864/30,Q864="250 ml",M864/250,Q864="20 g",M864/20)</f>
        <v>3.9473684210526314E-2</v>
      </c>
      <c r="Q864" s="25" t="s">
        <v>288</v>
      </c>
      <c r="R864" s="25" t="s">
        <v>237</v>
      </c>
      <c r="S864" s="25" t="s">
        <v>238</v>
      </c>
      <c r="T864" s="25" t="s">
        <v>239</v>
      </c>
      <c r="U864" s="25">
        <v>68</v>
      </c>
      <c r="V864" s="25" t="s">
        <v>240</v>
      </c>
      <c r="W864" s="23" t="s">
        <v>452</v>
      </c>
    </row>
    <row r="865" spans="1:23" x14ac:dyDescent="0.2">
      <c r="A865" s="32" t="s">
        <v>130</v>
      </c>
      <c r="B865" s="25" t="s">
        <v>249</v>
      </c>
      <c r="C865" s="24" t="s">
        <v>317</v>
      </c>
      <c r="D865" s="22" t="s">
        <v>361</v>
      </c>
      <c r="E865" s="24" t="s">
        <v>248</v>
      </c>
      <c r="F865" s="24" t="s">
        <v>222</v>
      </c>
      <c r="G865" s="22" t="s">
        <v>223</v>
      </c>
      <c r="H865" s="30" t="s">
        <v>4</v>
      </c>
      <c r="I865" s="31" t="s">
        <v>468</v>
      </c>
      <c r="J865" s="31" t="s">
        <v>262</v>
      </c>
      <c r="K865" s="31" t="s">
        <v>310</v>
      </c>
      <c r="L865" s="26" t="s">
        <v>311</v>
      </c>
      <c r="M865" s="39">
        <v>70</v>
      </c>
      <c r="N865" s="39">
        <v>60</v>
      </c>
      <c r="O865" s="29">
        <v>45559</v>
      </c>
      <c r="P865" s="42" cm="1">
        <f t="array" ref="P865">_xlfn.IFS(Q865="Kg",M865/1000,Q865="Lb",M865/500,Q865="U",M865/M865,Q865="125 g",M865/125,Q865="1100 ml",M865/1100,Q865="500 g",M865/500,Q865="250 g",M865/250,Q865="380 g",M865/380,Q865="5 g",M865/5,Q865="1 g",M865/1, Q865="90 g",M865/90,Q865="10 g",M865/10,Q865="300 g",M865/300,Q865="55 g",M865/55,Q865="500 cc",M865/500,Q865="22 g",M865/22,Q865="25 g",M865/25,Q865="500 ml",M865/500,Q865="12 g",(M865/12),Q865="8 g",M865/8, Q865="250 cc",M865/250,Q865="60 ml",M865/60,Q865="30 g",M865/30,Q865="250 ml",M865/250,Q865="20 g",M865/20)</f>
        <v>7.0000000000000007E-2</v>
      </c>
      <c r="Q865" s="25" t="s">
        <v>275</v>
      </c>
      <c r="R865" s="25" t="s">
        <v>237</v>
      </c>
      <c r="S865" s="25" t="s">
        <v>460</v>
      </c>
      <c r="T865" s="25" t="s">
        <v>469</v>
      </c>
      <c r="U865" s="25">
        <v>68</v>
      </c>
      <c r="V865" s="25" t="s">
        <v>240</v>
      </c>
      <c r="W865" s="23" t="s">
        <v>452</v>
      </c>
    </row>
    <row r="866" spans="1:23" x14ac:dyDescent="0.2">
      <c r="A866" s="32" t="s">
        <v>130</v>
      </c>
      <c r="B866" s="25" t="s">
        <v>249</v>
      </c>
      <c r="C866" s="24" t="s">
        <v>317</v>
      </c>
      <c r="D866" s="22" t="s">
        <v>361</v>
      </c>
      <c r="E866" s="24" t="s">
        <v>248</v>
      </c>
      <c r="F866" s="24" t="s">
        <v>222</v>
      </c>
      <c r="G866" s="22" t="s">
        <v>223</v>
      </c>
      <c r="H866" s="30" t="s">
        <v>329</v>
      </c>
      <c r="I866" s="31" t="s">
        <v>159</v>
      </c>
      <c r="J866" s="31" t="s">
        <v>266</v>
      </c>
      <c r="K866" s="33" t="s">
        <v>309</v>
      </c>
      <c r="L866" s="26" t="s">
        <v>57</v>
      </c>
      <c r="M866" s="39">
        <v>120</v>
      </c>
      <c r="N866" s="39">
        <v>120</v>
      </c>
      <c r="O866" s="29">
        <v>45559</v>
      </c>
      <c r="P866" s="42" cm="1">
        <f t="array" ref="P866">_xlfn.IFS(Q866="Kg",M866/1000,Q866="Lb",M866/500,Q866="U",M866/M866,Q866="125 g",M866/125,Q866="1100 ml",M866/1100,Q866="500 g",M866/500,Q866="250 g",M866/250,Q866="380 g",M866/380,Q866="5 g",M866/5,Q866="1 g",M866/1, Q866="90 g",M866/90,Q866="10 g",M866/10,Q866="300 g",M866/300,Q866="55 g",M866/55,Q866="500 cc",M866/500,Q866="22 g",M866/22,Q866="25 g",M866/25,Q866="500 ml",M866/500,Q866="12 g",(M866/12),Q866="8 g",M866/8, Q866="250 cc",M866/250,Q866="60 ml",M866/60,Q866="30 g",M866/30,Q866="250 ml",M866/250,Q866="20 g",M866/20)</f>
        <v>0.12</v>
      </c>
      <c r="Q866" s="25" t="s">
        <v>275</v>
      </c>
      <c r="R866" s="25" t="s">
        <v>237</v>
      </c>
      <c r="S866" s="25" t="s">
        <v>238</v>
      </c>
      <c r="T866" s="25" t="s">
        <v>239</v>
      </c>
      <c r="U866" s="25">
        <v>68</v>
      </c>
      <c r="V866" s="25" t="s">
        <v>240</v>
      </c>
      <c r="W866" s="23" t="s">
        <v>452</v>
      </c>
    </row>
    <row r="867" spans="1:23" x14ac:dyDescent="0.2">
      <c r="A867" s="32" t="s">
        <v>130</v>
      </c>
      <c r="B867" s="25" t="s">
        <v>249</v>
      </c>
      <c r="C867" s="24" t="s">
        <v>317</v>
      </c>
      <c r="D867" s="22" t="s">
        <v>361</v>
      </c>
      <c r="E867" s="24" t="s">
        <v>248</v>
      </c>
      <c r="F867" s="24" t="s">
        <v>222</v>
      </c>
      <c r="G867" s="22" t="s">
        <v>223</v>
      </c>
      <c r="H867" s="30" t="s">
        <v>329</v>
      </c>
      <c r="I867" s="31" t="s">
        <v>159</v>
      </c>
      <c r="J867" s="31" t="s">
        <v>262</v>
      </c>
      <c r="K867" s="33" t="s">
        <v>312</v>
      </c>
      <c r="L867" s="26" t="s">
        <v>61</v>
      </c>
      <c r="M867" s="39">
        <v>25</v>
      </c>
      <c r="N867" s="39">
        <v>20</v>
      </c>
      <c r="O867" s="29">
        <v>45559</v>
      </c>
      <c r="P867" s="42" cm="1">
        <f t="array" ref="P867">_xlfn.IFS(Q867="Kg",M867/1000,Q867="Lb",M867/500,Q867="U",M867/M867,Q867="125 g",M867/125,Q867="1100 ml",M867/1100,Q867="500 g",M867/500,Q867="250 g",M867/250,Q867="380 g",M867/380,Q867="5 g",M867/5,Q867="1 g",M867/1, Q867="90 g",M867/90,Q867="10 g",M867/10,Q867="300 g",M867/300,Q867="55 g",M867/55,Q867="500 cc",M867/500,Q867="22 g",M867/22,Q867="25 g",M867/25,Q867="500 ml",M867/500,Q867="12 g",(M867/12),Q867="8 g",M867/8, Q867="250 cc",M867/250,Q867="60 ml",M867/60,Q867="30 g",M867/30,Q867="250 ml",M867/250,Q867="20 g",M867/20)</f>
        <v>2.5000000000000001E-2</v>
      </c>
      <c r="Q867" s="25" t="s">
        <v>275</v>
      </c>
      <c r="R867" s="25" t="s">
        <v>237</v>
      </c>
      <c r="S867" s="25" t="s">
        <v>238</v>
      </c>
      <c r="T867" s="25" t="s">
        <v>239</v>
      </c>
      <c r="U867" s="25">
        <v>68</v>
      </c>
      <c r="V867" s="25" t="s">
        <v>240</v>
      </c>
      <c r="W867" s="23" t="s">
        <v>452</v>
      </c>
    </row>
    <row r="868" spans="1:23" x14ac:dyDescent="0.2">
      <c r="A868" s="32" t="s">
        <v>130</v>
      </c>
      <c r="B868" s="25" t="s">
        <v>249</v>
      </c>
      <c r="C868" s="24" t="s">
        <v>317</v>
      </c>
      <c r="D868" s="22" t="s">
        <v>361</v>
      </c>
      <c r="E868" s="24" t="s">
        <v>248</v>
      </c>
      <c r="F868" s="24" t="s">
        <v>222</v>
      </c>
      <c r="G868" s="22" t="s">
        <v>223</v>
      </c>
      <c r="H868" s="30" t="s">
        <v>329</v>
      </c>
      <c r="I868" s="31" t="s">
        <v>159</v>
      </c>
      <c r="J868" s="31" t="s">
        <v>262</v>
      </c>
      <c r="K868" s="33" t="s">
        <v>273</v>
      </c>
      <c r="L868" s="26" t="s">
        <v>75</v>
      </c>
      <c r="M868" s="39">
        <v>13</v>
      </c>
      <c r="N868" s="39">
        <v>12</v>
      </c>
      <c r="O868" s="29">
        <v>45559</v>
      </c>
      <c r="P868" s="42" cm="1">
        <f t="array" ref="P868">_xlfn.IFS(Q868="Kg",M868/1000,Q868="Lb",M868/500,Q868="U",M868/M868,Q868="125 g",M868/125,Q868="1100 ml",M868/1100,Q868="500 g",M868/500,Q868="250 g",M868/250,Q868="380 g",M868/380,Q868="5 g",M868/5,Q868="1 g",M868/1, Q868="90 g",M868/90,Q868="10 g",M868/10,Q868="300 g",M868/300,Q868="55 g",M868/55,Q868="500 cc",M868/500,Q868="22 g",M868/22,Q868="25 g",M868/25,Q868="500 ml",M868/500,Q868="12 g",(M868/12),Q868="8 g",M868/8, Q868="250 cc",M868/250,Q868="60 ml",M868/60,Q868="30 g",M868/30,Q868="250 ml",M868/250,Q868="20 g",M868/20)</f>
        <v>1.2999999999999999E-2</v>
      </c>
      <c r="Q868" s="25" t="s">
        <v>275</v>
      </c>
      <c r="R868" s="25" t="s">
        <v>237</v>
      </c>
      <c r="S868" s="25" t="s">
        <v>238</v>
      </c>
      <c r="T868" s="25" t="s">
        <v>239</v>
      </c>
      <c r="U868" s="25">
        <v>68</v>
      </c>
      <c r="V868" s="25" t="s">
        <v>240</v>
      </c>
      <c r="W868" s="23" t="s">
        <v>452</v>
      </c>
    </row>
    <row r="869" spans="1:23" x14ac:dyDescent="0.2">
      <c r="A869" s="32" t="s">
        <v>130</v>
      </c>
      <c r="B869" s="25" t="s">
        <v>249</v>
      </c>
      <c r="C869" s="24" t="s">
        <v>317</v>
      </c>
      <c r="D869" s="22" t="s">
        <v>361</v>
      </c>
      <c r="E869" s="24" t="s">
        <v>248</v>
      </c>
      <c r="F869" s="24" t="s">
        <v>222</v>
      </c>
      <c r="G869" s="22" t="s">
        <v>223</v>
      </c>
      <c r="H869" s="30" t="s">
        <v>329</v>
      </c>
      <c r="I869" s="31" t="s">
        <v>159</v>
      </c>
      <c r="J869" s="31" t="s">
        <v>271</v>
      </c>
      <c r="K869" s="33" t="s">
        <v>256</v>
      </c>
      <c r="L869" s="26" t="s">
        <v>295</v>
      </c>
      <c r="M869" s="39">
        <v>0.25</v>
      </c>
      <c r="N869" s="39">
        <v>0.25</v>
      </c>
      <c r="O869" s="29">
        <v>45559</v>
      </c>
      <c r="P869" s="42" cm="1">
        <f t="array" ref="P869">_xlfn.IFS(Q869="Kg",M869/1000,Q869="Lb",M869/500,Q869="U",M869/M869,Q869="125 g",M869/125,Q869="1100 ml",M869/1100,Q869="500 g",M869/500,Q869="250 g",M869/250,Q869="380 g",M869/380,Q869="5 g",M869/5,Q869="1 g",M869/1, Q869="90 g",M869/90,Q869="10 g",M869/10,Q869="300 g",M869/300,Q869="55 g",M869/55,Q869="500 cc",M869/500,Q869="22 g",M869/22,Q869="25 g",M869/25,Q869="500 ml",M869/500,Q869="12 g",(M869/12),Q869="8 g",M869/8, Q869="250 cc",M869/250,Q869="60 ml",M869/60,Q869="30 g",M869/30,Q869="250 ml",M869/250,Q869="20 g",M869/20)</f>
        <v>2.5000000000000001E-2</v>
      </c>
      <c r="Q869" s="25" t="s">
        <v>296</v>
      </c>
      <c r="R869" s="25" t="s">
        <v>237</v>
      </c>
      <c r="S869" s="25" t="s">
        <v>238</v>
      </c>
      <c r="T869" s="25" t="s">
        <v>239</v>
      </c>
      <c r="U869" s="25">
        <v>68</v>
      </c>
      <c r="V869" s="25" t="s">
        <v>240</v>
      </c>
      <c r="W869" s="23" t="s">
        <v>452</v>
      </c>
    </row>
    <row r="870" spans="1:23" x14ac:dyDescent="0.2">
      <c r="A870" s="32" t="s">
        <v>130</v>
      </c>
      <c r="B870" s="25" t="s">
        <v>249</v>
      </c>
      <c r="C870" s="24" t="s">
        <v>317</v>
      </c>
      <c r="D870" s="22" t="s">
        <v>361</v>
      </c>
      <c r="E870" s="24" t="s">
        <v>248</v>
      </c>
      <c r="F870" s="24" t="s">
        <v>222</v>
      </c>
      <c r="G870" s="22" t="s">
        <v>223</v>
      </c>
      <c r="H870" s="30" t="s">
        <v>329</v>
      </c>
      <c r="I870" s="31" t="s">
        <v>159</v>
      </c>
      <c r="J870" s="31" t="s">
        <v>271</v>
      </c>
      <c r="K870" s="30" t="s">
        <v>253</v>
      </c>
      <c r="L870" s="26" t="s">
        <v>304</v>
      </c>
      <c r="M870" s="39">
        <v>0.25</v>
      </c>
      <c r="N870" s="39">
        <v>0.25</v>
      </c>
      <c r="O870" s="29">
        <v>45559</v>
      </c>
      <c r="P870" s="42" cm="1">
        <f t="array" ref="P870">_xlfn.IFS(Q870="Kg",M870/1000,Q870="Lb",M870/500,Q870="U",M870/M870,Q870="125 g",M870/125,Q870="1100 ml",M870/1100,Q870="500 g",M870/500,Q870="250 g",M870/250,Q870="380 g",M870/380,Q870="5 g",M870/5,Q870="1 g",M870/1, Q870="90 g",M870/90,Q870="10 g",M870/10,Q870="300 g",M870/300,Q870="55 g",M870/55,Q870="500 cc",M870/500,Q870="22 g",M870/22,Q870="25 g",M870/25,Q870="500 ml",M870/500,Q870="12 g",(M870/12),Q870="8 g",M870/8, Q870="250 cc",M870/250,Q870="60 ml",M870/60,Q870="30 g",M870/30,Q870="250 ml",M870/250,Q870="20 g",M870/20)</f>
        <v>2.5000000000000001E-2</v>
      </c>
      <c r="Q870" s="25" t="s">
        <v>296</v>
      </c>
      <c r="R870" s="25" t="s">
        <v>237</v>
      </c>
      <c r="S870" s="25" t="s">
        <v>238</v>
      </c>
      <c r="T870" s="25" t="s">
        <v>239</v>
      </c>
      <c r="U870" s="25">
        <v>68</v>
      </c>
      <c r="V870" s="25" t="s">
        <v>240</v>
      </c>
      <c r="W870" s="23" t="s">
        <v>452</v>
      </c>
    </row>
    <row r="871" spans="1:23" x14ac:dyDescent="0.2">
      <c r="A871" s="32" t="s">
        <v>130</v>
      </c>
      <c r="B871" s="25" t="s">
        <v>249</v>
      </c>
      <c r="C871" s="24" t="s">
        <v>317</v>
      </c>
      <c r="D871" s="22" t="s">
        <v>361</v>
      </c>
      <c r="E871" s="24" t="s">
        <v>248</v>
      </c>
      <c r="F871" s="24" t="s">
        <v>222</v>
      </c>
      <c r="G871" s="22" t="s">
        <v>223</v>
      </c>
      <c r="H871" s="30" t="s">
        <v>329</v>
      </c>
      <c r="I871" s="31" t="s">
        <v>159</v>
      </c>
      <c r="J871" s="31" t="s">
        <v>262</v>
      </c>
      <c r="K871" s="33" t="s">
        <v>261</v>
      </c>
      <c r="L871" s="26" t="s">
        <v>131</v>
      </c>
      <c r="M871" s="39">
        <v>1</v>
      </c>
      <c r="N871" s="39">
        <v>0.95</v>
      </c>
      <c r="O871" s="29">
        <v>45559</v>
      </c>
      <c r="P871" s="42" cm="1">
        <f t="array" ref="P871">_xlfn.IFS(Q871="Kg",M871/1000,Q871="Lb",M871/500,Q871="U",M871/M871,Q871="125 g",M871/125,Q871="1100 ml",M871/1100,Q871="500 g",M871/500,Q871="250 g",M871/250,Q871="380 g",M871/380,Q871="5 g",M871/5,Q871="1 g",M871/1, Q871="90 g",M871/90,Q871="10 g",M871/10,Q871="300 g",M871/300,Q871="55 g",M871/55,Q871="500 cc",M871/500,Q871="22 g",M871/22,Q871="25 g",M871/25,Q871="500 ml",M871/500,Q871="12 g",(M871/12),Q871="8 g",M871/8, Q871="250 cc",M871/250,Q871="60 ml",M871/60,Q871="30 g",M871/30,Q871="250 ml",M871/250,Q871="20 g",M871/20)</f>
        <v>1E-3</v>
      </c>
      <c r="Q871" s="25" t="s">
        <v>275</v>
      </c>
      <c r="R871" s="25" t="s">
        <v>237</v>
      </c>
      <c r="S871" s="25" t="s">
        <v>238</v>
      </c>
      <c r="T871" s="25" t="s">
        <v>239</v>
      </c>
      <c r="U871" s="25">
        <v>68</v>
      </c>
      <c r="V871" s="25" t="s">
        <v>240</v>
      </c>
      <c r="W871" s="23" t="s">
        <v>452</v>
      </c>
    </row>
    <row r="872" spans="1:23" x14ac:dyDescent="0.2">
      <c r="A872" s="32" t="s">
        <v>130</v>
      </c>
      <c r="B872" s="25" t="s">
        <v>249</v>
      </c>
      <c r="C872" s="24" t="s">
        <v>317</v>
      </c>
      <c r="D872" s="22" t="s">
        <v>361</v>
      </c>
      <c r="E872" s="24" t="s">
        <v>248</v>
      </c>
      <c r="F872" s="24" t="s">
        <v>222</v>
      </c>
      <c r="G872" s="22" t="s">
        <v>223</v>
      </c>
      <c r="H872" s="30" t="s">
        <v>322</v>
      </c>
      <c r="I872" s="31" t="s">
        <v>330</v>
      </c>
      <c r="J872" s="31" t="s">
        <v>264</v>
      </c>
      <c r="K872" s="33" t="s">
        <v>279</v>
      </c>
      <c r="L872" s="26" t="s">
        <v>117</v>
      </c>
      <c r="M872" s="39">
        <v>135</v>
      </c>
      <c r="N872" s="39">
        <v>135</v>
      </c>
      <c r="O872" s="29">
        <v>45559</v>
      </c>
      <c r="P872" s="42" cm="1">
        <f t="array" ref="P872">_xlfn.IFS(Q872="Kg",M872/1000,Q872="Lb",M872/500,Q872="U",M872/M872,Q872="125 g",M872/125,Q872="1100 ml",M872/1100,Q872="500 g",M872/500,Q872="250 g",M872/250,Q872="380 g",M872/380,Q872="5 g",M872/5,Q872="1 g",M872/1, Q872="90 g",M872/90,Q872="10 g",M872/10,Q872="300 g",M872/300,Q872="55 g",M872/55,Q872="500 cc",M872/500,Q872="22 g",M872/22,Q872="25 g",M872/25,Q872="500 ml",M872/500,Q872="12 g",(M872/12),Q872="8 g",M872/8, Q872="250 cc",M872/250,Q872="60 ml",M872/60,Q872="30 g",M872/30,Q872="250 ml",M872/250,Q872="20 g",M872/20)</f>
        <v>0.27</v>
      </c>
      <c r="Q872" s="25" t="s">
        <v>265</v>
      </c>
      <c r="R872" s="25" t="s">
        <v>237</v>
      </c>
      <c r="S872" s="25" t="s">
        <v>238</v>
      </c>
      <c r="T872" s="25" t="s">
        <v>239</v>
      </c>
      <c r="U872" s="25">
        <v>68</v>
      </c>
      <c r="V872" s="25" t="s">
        <v>240</v>
      </c>
      <c r="W872" s="23" t="s">
        <v>452</v>
      </c>
    </row>
    <row r="873" spans="1:23" x14ac:dyDescent="0.2">
      <c r="A873" s="32" t="s">
        <v>130</v>
      </c>
      <c r="B873" s="25" t="s">
        <v>249</v>
      </c>
      <c r="C873" s="24" t="s">
        <v>317</v>
      </c>
      <c r="D873" s="22" t="s">
        <v>361</v>
      </c>
      <c r="E873" s="24" t="s">
        <v>248</v>
      </c>
      <c r="F873" s="24" t="s">
        <v>222</v>
      </c>
      <c r="G873" s="22" t="s">
        <v>223</v>
      </c>
      <c r="H873" s="30" t="s">
        <v>322</v>
      </c>
      <c r="I873" s="31" t="s">
        <v>330</v>
      </c>
      <c r="J873" s="31" t="s">
        <v>287</v>
      </c>
      <c r="K873" s="33" t="s">
        <v>164</v>
      </c>
      <c r="L873" s="26" t="s">
        <v>200</v>
      </c>
      <c r="M873" s="39">
        <v>16</v>
      </c>
      <c r="N873" s="39">
        <v>16</v>
      </c>
      <c r="O873" s="29">
        <v>45559</v>
      </c>
      <c r="P873" s="42" cm="1">
        <f t="array" ref="P873">_xlfn.IFS(Q873="Kg",M873/1000,Q873="Lb",M873/500,Q873="U",M873/M873,Q873="125 g",M873/125,Q873="1100 ml",M873/1100,Q873="500 g",M873/500,Q873="250 g",M873/250,Q873="380 g",M873/380,Q873="5 g",M873/5,Q873="1 g",M873/1, Q873="90 g",M873/90,Q873="10 g",M873/10,Q873="300 g",M873/300,Q873="55 g",M873/55,Q873="500 cc",M873/500,Q873="22 g",M873/22,Q873="25 g",M873/25,Q873="500 ml",M873/500,Q873="12 g",(M873/12),Q873="8 g",M873/8, Q873="250 cc",M873/250,Q873="60 ml",M873/60,Q873="30 g",M873/30,Q873="250 ml",M873/250,Q873="20 g",M873/20)</f>
        <v>1.6E-2</v>
      </c>
      <c r="Q873" s="25" t="s">
        <v>275</v>
      </c>
      <c r="R873" s="25" t="s">
        <v>237</v>
      </c>
      <c r="S873" s="25" t="s">
        <v>238</v>
      </c>
      <c r="T873" s="25" t="s">
        <v>239</v>
      </c>
      <c r="U873" s="25">
        <v>68</v>
      </c>
      <c r="V873" s="25" t="s">
        <v>240</v>
      </c>
      <c r="W873" s="23" t="s">
        <v>452</v>
      </c>
    </row>
    <row r="874" spans="1:23" x14ac:dyDescent="0.2">
      <c r="A874" s="32" t="s">
        <v>130</v>
      </c>
      <c r="B874" s="25" t="s">
        <v>249</v>
      </c>
      <c r="C874" s="24" t="s">
        <v>317</v>
      </c>
      <c r="D874" s="22" t="s">
        <v>361</v>
      </c>
      <c r="E874" s="24" t="s">
        <v>248</v>
      </c>
      <c r="F874" s="24" t="s">
        <v>222</v>
      </c>
      <c r="G874" s="22" t="s">
        <v>223</v>
      </c>
      <c r="H874" s="30" t="s">
        <v>21</v>
      </c>
      <c r="I874" s="31" t="s">
        <v>327</v>
      </c>
      <c r="J874" s="31" t="s">
        <v>267</v>
      </c>
      <c r="K874" s="33" t="s">
        <v>268</v>
      </c>
      <c r="L874" s="26" t="s">
        <v>68</v>
      </c>
      <c r="M874" s="39">
        <v>8</v>
      </c>
      <c r="N874" s="39">
        <v>8</v>
      </c>
      <c r="O874" s="29">
        <v>45559</v>
      </c>
      <c r="P874" s="42" cm="1">
        <f t="array" ref="P874">_xlfn.IFS(Q874="Kg",M874/1000,Q874="Lb",M874/500,Q874="U",M874/M874,Q874="125 g",M874/125,Q874="1100 ml",M874/1100,Q874="500 g",M874/500,Q874="250 g",M874/250,Q874="380 g",M874/380,Q874="5 g",M874/5,Q874="1 g",M874/1, Q874="90 g",M874/90,Q874="10 g",M874/10,Q874="300 g",M874/300,Q874="55 g",M874/55,Q874="500 cc",M874/500,Q874="22 g",M874/22,Q874="25 g",M874/25,Q874="500 ml",M874/500,Q874="12 g",(M874/12),Q874="8 g",M874/8, Q874="250 cc",M874/250,Q874="60 ml",M874/60,Q874="30 g",M874/30,Q874="250 ml",M874/250,Q874="20 g",M874/20)</f>
        <v>1.6E-2</v>
      </c>
      <c r="Q874" s="25" t="s">
        <v>265</v>
      </c>
      <c r="R874" s="25" t="s">
        <v>237</v>
      </c>
      <c r="S874" s="25" t="s">
        <v>238</v>
      </c>
      <c r="T874" s="25" t="s">
        <v>239</v>
      </c>
      <c r="U874" s="25">
        <v>68</v>
      </c>
      <c r="V874" s="25" t="s">
        <v>240</v>
      </c>
      <c r="W874" s="23" t="s">
        <v>452</v>
      </c>
    </row>
    <row r="875" spans="1:23" x14ac:dyDescent="0.2">
      <c r="A875" s="32" t="s">
        <v>130</v>
      </c>
      <c r="B875" s="25" t="s">
        <v>249</v>
      </c>
      <c r="C875" s="24" t="s">
        <v>317</v>
      </c>
      <c r="D875" s="22" t="s">
        <v>361</v>
      </c>
      <c r="E875" s="24" t="s">
        <v>248</v>
      </c>
      <c r="F875" s="24" t="s">
        <v>222</v>
      </c>
      <c r="G875" s="22" t="s">
        <v>223</v>
      </c>
      <c r="H875" s="30" t="s">
        <v>3</v>
      </c>
      <c r="I875" s="31" t="s">
        <v>32</v>
      </c>
      <c r="J875" s="31" t="s">
        <v>258</v>
      </c>
      <c r="K875" s="33" t="s">
        <v>259</v>
      </c>
      <c r="L875" s="26" t="s">
        <v>69</v>
      </c>
      <c r="M875" s="39">
        <v>4</v>
      </c>
      <c r="N875" s="39">
        <v>4</v>
      </c>
      <c r="O875" s="29">
        <v>45559</v>
      </c>
      <c r="P875" s="42" cm="1">
        <f t="array" ref="P875">_xlfn.IFS(Q875="Kg",M875/1000,Q875="Lb",M875/500,Q875="U",M875/M875,Q875="125 g",M875/125,Q875="1100 ml",M875/1100,Q875="500 g",M875/500,Q875="250 g",M875/250,Q875="380 g",M875/380,Q875="5 g",M875/5,Q875="1 g",M875/1, Q875="90 g",M875/90,Q875="10 g",M875/10,Q875="300 g",M875/300,Q875="55 g",M875/55,Q875="500 cc",M875/500,Q875="22 g",M875/22,Q875="25 g",M875/25,Q875="500 ml",M875/500,Q875="12 g",(M875/12),Q875="8 g",M875/8, Q875="250 cc",M875/250,Q875="60 ml",M875/60,Q875="30 g",M875/30,Q875="250 ml",M875/250,Q875="20 g",M875/20)</f>
        <v>1.6E-2</v>
      </c>
      <c r="Q875" s="25" t="s">
        <v>260</v>
      </c>
      <c r="R875" s="25" t="s">
        <v>237</v>
      </c>
      <c r="S875" s="25" t="s">
        <v>238</v>
      </c>
      <c r="T875" s="25" t="s">
        <v>239</v>
      </c>
      <c r="U875" s="25">
        <v>68</v>
      </c>
      <c r="V875" s="25" t="s">
        <v>240</v>
      </c>
      <c r="W875" s="23" t="s">
        <v>452</v>
      </c>
    </row>
    <row r="876" spans="1:23" x14ac:dyDescent="0.2">
      <c r="A876" s="32" t="s">
        <v>130</v>
      </c>
      <c r="B876" s="25" t="s">
        <v>249</v>
      </c>
      <c r="C876" s="24" t="s">
        <v>317</v>
      </c>
      <c r="D876" s="22" t="s">
        <v>361</v>
      </c>
      <c r="E876" s="24" t="s">
        <v>248</v>
      </c>
      <c r="F876" s="24" t="s">
        <v>222</v>
      </c>
      <c r="G876" s="22" t="s">
        <v>223</v>
      </c>
      <c r="H876" s="30" t="s">
        <v>3</v>
      </c>
      <c r="I876" s="31" t="s">
        <v>32</v>
      </c>
      <c r="J876" s="31" t="s">
        <v>258</v>
      </c>
      <c r="K876" s="31" t="s">
        <v>328</v>
      </c>
      <c r="L876" s="26" t="s">
        <v>203</v>
      </c>
      <c r="M876" s="39">
        <v>5</v>
      </c>
      <c r="N876" s="39">
        <v>5</v>
      </c>
      <c r="O876" s="29">
        <v>45559</v>
      </c>
      <c r="P876" s="42" cm="1">
        <f t="array" ref="P876">_xlfn.IFS(Q876="Kg",M876/1000,Q876="Lb",M876/500,Q876="U",M876/M876,Q876="125 g",M876/125,Q876="1100 ml",M876/1100,Q876="500 g",M876/500,Q876="250 g",M876/250,Q876="380 g",M876/380,Q876="5 g",M876/5,Q876="1 g",M876/1, Q876="90 g",M876/90,Q876="10 g",M876/10,Q876="300 g",M876/300,Q876="55 g",M876/55,Q876="500 cc",M876/500,Q876="22 g",M876/22,Q876="25 g",M876/25,Q876="500 ml",M876/500,Q876="12 g",(M876/12),Q876="8 g",M876/8, Q876="250 cc",M876/250,Q876="60 ml",M876/60,Q876="30 g",M876/30,Q876="250 ml",M876/250,Q876="20 g",M876/20)</f>
        <v>0.04</v>
      </c>
      <c r="Q876" s="25" t="s">
        <v>292</v>
      </c>
      <c r="R876" s="25" t="s">
        <v>237</v>
      </c>
      <c r="S876" s="25" t="s">
        <v>238</v>
      </c>
      <c r="T876" s="25" t="s">
        <v>239</v>
      </c>
      <c r="U876" s="25">
        <v>68</v>
      </c>
      <c r="V876" s="25" t="s">
        <v>240</v>
      </c>
      <c r="W876" s="23" t="s">
        <v>452</v>
      </c>
    </row>
    <row r="877" spans="1:23" x14ac:dyDescent="0.2">
      <c r="A877" s="32" t="s">
        <v>130</v>
      </c>
      <c r="B877" s="25" t="s">
        <v>249</v>
      </c>
      <c r="C877" s="24" t="s">
        <v>317</v>
      </c>
      <c r="D877" s="22" t="s">
        <v>361</v>
      </c>
      <c r="E877" s="24" t="s">
        <v>248</v>
      </c>
      <c r="F877" s="24" t="s">
        <v>222</v>
      </c>
      <c r="G877" s="22" t="s">
        <v>223</v>
      </c>
      <c r="H877" s="30" t="s">
        <v>132</v>
      </c>
      <c r="I877" s="31" t="s">
        <v>32</v>
      </c>
      <c r="J877" s="31" t="s">
        <v>271</v>
      </c>
      <c r="K877" s="33" t="s">
        <v>133</v>
      </c>
      <c r="L877" s="26" t="s">
        <v>59</v>
      </c>
      <c r="M877" s="39">
        <v>2</v>
      </c>
      <c r="N877" s="39">
        <v>2</v>
      </c>
      <c r="O877" s="29">
        <v>45559</v>
      </c>
      <c r="P877" s="42" cm="1">
        <f t="array" ref="P877">_xlfn.IFS(Q877="Kg",M877/1000,Q877="Lb",M877/500,Q877="U",M877/M877,Q877="125 g",M877/125,Q877="1100 ml",M877/1100,Q877="500 g",M877/500,Q877="250 g",M877/250,Q877="380 g",M877/380,Q877="5 g",M877/5,Q877="1 g",M877/1, Q877="90 g",M877/90,Q877="10 g",M877/10,Q877="300 g",M877/300,Q877="55 g",M877/55,Q877="500 cc",M877/500,Q877="22 g",M877/22,Q877="25 g",M877/25,Q877="500 ml",M877/500,Q877="12 g",(M877/12),Q877="8 g",M877/8, Q877="250 cc",M877/250,Q877="60 ml",M877/60,Q877="30 g",M877/30,Q877="250 ml",M877/250,Q877="20 g",M877/20)</f>
        <v>4.0000000000000001E-3</v>
      </c>
      <c r="Q877" s="25" t="s">
        <v>265</v>
      </c>
      <c r="R877" s="25" t="s">
        <v>237</v>
      </c>
      <c r="S877" s="25" t="s">
        <v>238</v>
      </c>
      <c r="T877" s="25" t="s">
        <v>239</v>
      </c>
      <c r="U877" s="25">
        <v>68</v>
      </c>
      <c r="V877" s="25" t="s">
        <v>240</v>
      </c>
      <c r="W877" s="23" t="s">
        <v>452</v>
      </c>
    </row>
    <row r="878" spans="1:23" x14ac:dyDescent="0.2">
      <c r="A878" s="32" t="s">
        <v>130</v>
      </c>
      <c r="B878" s="25" t="s">
        <v>249</v>
      </c>
      <c r="C878" s="24" t="s">
        <v>317</v>
      </c>
      <c r="D878" s="22" t="s">
        <v>361</v>
      </c>
      <c r="E878" s="24" t="s">
        <v>248</v>
      </c>
      <c r="F878" s="24" t="s">
        <v>222</v>
      </c>
      <c r="G878" s="22" t="s">
        <v>224</v>
      </c>
      <c r="H878" s="30" t="s">
        <v>4</v>
      </c>
      <c r="I878" s="31" t="s">
        <v>331</v>
      </c>
      <c r="J878" s="31" t="s">
        <v>287</v>
      </c>
      <c r="K878" s="33" t="s">
        <v>286</v>
      </c>
      <c r="L878" s="26" t="s">
        <v>74</v>
      </c>
      <c r="M878" s="39">
        <v>15</v>
      </c>
      <c r="N878" s="39">
        <v>15</v>
      </c>
      <c r="O878" s="29">
        <v>45560</v>
      </c>
      <c r="P878" s="42" cm="1">
        <f t="array" ref="P878">_xlfn.IFS(Q878="Kg",M878/1000,Q878="Lb",M878/500,Q878="U",M878/M878,Q878="125 g",M878/125,Q878="1100 ml",M878/1100,Q878="500 g",M878/500,Q878="250 g",M878/250,Q878="380 g",M878/380,Q878="5 g",M878/5,Q878="1 g",M878/1, Q878="90 g",M878/90,Q878="10 g",M878/10,Q878="300 g",M878/300,Q878="55 g",M878/55,Q878="500 cc",M878/500,Q878="22 g",M878/22,Q878="25 g",M878/25,Q878="500 ml",M878/500,Q878="12 g",(M878/12),Q878="8 g",M878/8, Q878="250 cc",M878/250,Q878="60 ml",M878/60,Q878="30 g",M878/30,Q878="250 ml",M878/250,Q878="20 g",M878/20)</f>
        <v>3.9473684210526314E-2</v>
      </c>
      <c r="Q878" s="25" t="s">
        <v>288</v>
      </c>
      <c r="R878" s="25" t="s">
        <v>237</v>
      </c>
      <c r="S878" s="25" t="s">
        <v>238</v>
      </c>
      <c r="T878" s="25" t="s">
        <v>239</v>
      </c>
      <c r="U878" s="25">
        <v>68</v>
      </c>
      <c r="V878" s="25" t="s">
        <v>240</v>
      </c>
      <c r="W878" s="23" t="s">
        <v>452</v>
      </c>
    </row>
    <row r="879" spans="1:23" x14ac:dyDescent="0.2">
      <c r="A879" s="32" t="s">
        <v>130</v>
      </c>
      <c r="B879" s="25" t="s">
        <v>249</v>
      </c>
      <c r="C879" s="24" t="s">
        <v>317</v>
      </c>
      <c r="D879" s="22" t="s">
        <v>361</v>
      </c>
      <c r="E879" s="24" t="s">
        <v>248</v>
      </c>
      <c r="F879" s="24" t="s">
        <v>222</v>
      </c>
      <c r="G879" s="22" t="s">
        <v>224</v>
      </c>
      <c r="H879" s="30" t="s">
        <v>4</v>
      </c>
      <c r="I879" s="31" t="s">
        <v>331</v>
      </c>
      <c r="J879" s="31" t="s">
        <v>266</v>
      </c>
      <c r="K879" s="33" t="s">
        <v>282</v>
      </c>
      <c r="L879" s="26" t="s">
        <v>78</v>
      </c>
      <c r="M879" s="39">
        <v>30</v>
      </c>
      <c r="N879" s="39">
        <v>27</v>
      </c>
      <c r="O879" s="29">
        <v>45560</v>
      </c>
      <c r="P879" s="42" cm="1">
        <f t="array" ref="P879">_xlfn.IFS(Q879="Kg",M879/1000,Q879="Lb",M879/500,Q879="U",M879/M879,Q879="125 g",M879/125,Q879="1100 ml",M879/1100,Q879="500 g",M879/500,Q879="250 g",M879/250,Q879="380 g",M879/380,Q879="5 g",M879/5,Q879="1 g",M879/1, Q879="90 g",M879/90,Q879="10 g",M879/10,Q879="300 g",M879/300,Q879="55 g",M879/55,Q879="500 cc",M879/500,Q879="22 g",M879/22,Q879="25 g",M879/25,Q879="500 ml",M879/500,Q879="12 g",(M879/12),Q879="8 g",M879/8, Q879="250 cc",M879/250,Q879="60 ml",M879/60,Q879="30 g",M879/30,Q879="250 ml",M879/250,Q879="20 g",M879/20)</f>
        <v>0.54545454545454541</v>
      </c>
      <c r="Q879" s="25" t="s">
        <v>283</v>
      </c>
      <c r="R879" s="25" t="s">
        <v>237</v>
      </c>
      <c r="S879" s="25" t="s">
        <v>238</v>
      </c>
      <c r="T879" s="25" t="s">
        <v>239</v>
      </c>
      <c r="U879" s="25">
        <v>68</v>
      </c>
      <c r="V879" s="25" t="s">
        <v>240</v>
      </c>
      <c r="W879" s="23" t="s">
        <v>452</v>
      </c>
    </row>
    <row r="880" spans="1:23" x14ac:dyDescent="0.2">
      <c r="A880" s="32" t="s">
        <v>130</v>
      </c>
      <c r="B880" s="25" t="s">
        <v>249</v>
      </c>
      <c r="C880" s="24" t="s">
        <v>317</v>
      </c>
      <c r="D880" s="22" t="s">
        <v>361</v>
      </c>
      <c r="E880" s="24" t="s">
        <v>248</v>
      </c>
      <c r="F880" s="24" t="s">
        <v>222</v>
      </c>
      <c r="G880" s="22" t="s">
        <v>224</v>
      </c>
      <c r="H880" s="30" t="s">
        <v>4</v>
      </c>
      <c r="I880" s="31" t="s">
        <v>331</v>
      </c>
      <c r="J880" s="31" t="s">
        <v>264</v>
      </c>
      <c r="K880" s="33" t="s">
        <v>332</v>
      </c>
      <c r="L880" s="26" t="s">
        <v>333</v>
      </c>
      <c r="M880" s="39">
        <v>12</v>
      </c>
      <c r="N880" s="39">
        <v>12</v>
      </c>
      <c r="O880" s="29">
        <v>45560</v>
      </c>
      <c r="P880" s="42" cm="1">
        <f t="array" ref="P880">_xlfn.IFS(Q880="Kg",M880/1000,Q880="Lb",M880/500,Q880="U",M880/M880,Q880="125 g",M880/125,Q880="1100 ml",M880/1100,Q880="500 g",M880/500,Q880="250 g",M880/250,Q880="380 g",M880/380,Q880="5 g",M880/5,Q880="1 g",M880/1, Q880="90 g",M880/90,Q880="10 g",M880/10,Q880="300 g",M880/300,Q880="55 g",M880/55,Q880="500 cc",M880/500,Q880="22 g",M880/22,Q880="25 g",M880/25,Q880="500 ml",M880/500,Q880="12 g",(M880/12),Q880="8 g",M880/8, Q880="250 cc",M880/250,Q880="60 ml",M880/60,Q880="30 g",M880/30,Q880="250 ml",M880/250,Q880="20 g",M880/20)</f>
        <v>0.4</v>
      </c>
      <c r="Q880" s="25" t="s">
        <v>334</v>
      </c>
      <c r="R880" s="25" t="s">
        <v>237</v>
      </c>
      <c r="S880" s="25" t="s">
        <v>238</v>
      </c>
      <c r="T880" s="25" t="s">
        <v>239</v>
      </c>
      <c r="U880" s="25">
        <v>68</v>
      </c>
      <c r="V880" s="25" t="s">
        <v>240</v>
      </c>
      <c r="W880" s="23" t="s">
        <v>452</v>
      </c>
    </row>
    <row r="881" spans="1:23" x14ac:dyDescent="0.2">
      <c r="A881" s="32" t="s">
        <v>130</v>
      </c>
      <c r="B881" s="25" t="s">
        <v>249</v>
      </c>
      <c r="C881" s="24" t="s">
        <v>317</v>
      </c>
      <c r="D881" s="22" t="s">
        <v>361</v>
      </c>
      <c r="E881" s="24" t="s">
        <v>248</v>
      </c>
      <c r="F881" s="24" t="s">
        <v>222</v>
      </c>
      <c r="G881" s="22" t="s">
        <v>224</v>
      </c>
      <c r="H881" s="30" t="s">
        <v>4</v>
      </c>
      <c r="I881" s="31" t="s">
        <v>331</v>
      </c>
      <c r="J881" s="31" t="s">
        <v>271</v>
      </c>
      <c r="K881" s="32" t="s">
        <v>269</v>
      </c>
      <c r="L881" s="25" t="s">
        <v>270</v>
      </c>
      <c r="M881" s="39">
        <v>1</v>
      </c>
      <c r="N881" s="39">
        <v>1</v>
      </c>
      <c r="O881" s="29">
        <v>45560</v>
      </c>
      <c r="P881" s="42" cm="1">
        <f t="array" ref="P881">_xlfn.IFS(Q881="Kg",M881/1000,Q881="Lb",M881/500,Q881="U",M881/M881,Q881="125 g",M881/125,Q881="1100 ml",M881/1100,Q881="500 g",M881/500,Q881="250 g",M881/250,Q881="380 g",M881/380,Q881="5 g",M881/5,Q881="1 g",M881/1, Q881="90 g",M881/90,Q881="10 g",M881/10,Q881="300 g",M881/300,Q881="55 g",M881/55,Q881="500 cc",M881/500,Q881="22 g",M881/22,Q881="25 g",M881/25,Q881="500 ml",M881/500,Q881="12 g",(M881/12),Q881="8 g",M881/8, Q881="250 cc",M881/250,Q881="60 ml",M881/60,Q881="30 g",M881/30,Q881="250 ml",M881/250,Q881="20 g",M881/20)</f>
        <v>0.125</v>
      </c>
      <c r="Q881" s="25" t="s">
        <v>272</v>
      </c>
      <c r="R881" s="25" t="s">
        <v>237</v>
      </c>
      <c r="S881" s="25" t="s">
        <v>238</v>
      </c>
      <c r="T881" s="25" t="s">
        <v>239</v>
      </c>
      <c r="U881" s="25">
        <v>68</v>
      </c>
      <c r="V881" s="25" t="s">
        <v>240</v>
      </c>
      <c r="W881" s="23" t="s">
        <v>452</v>
      </c>
    </row>
    <row r="882" spans="1:23" x14ac:dyDescent="0.2">
      <c r="A882" s="32" t="s">
        <v>130</v>
      </c>
      <c r="B882" s="25" t="s">
        <v>249</v>
      </c>
      <c r="C882" s="24" t="s">
        <v>317</v>
      </c>
      <c r="D882" s="22" t="s">
        <v>361</v>
      </c>
      <c r="E882" s="24" t="s">
        <v>248</v>
      </c>
      <c r="F882" s="24" t="s">
        <v>222</v>
      </c>
      <c r="G882" s="22" t="s">
        <v>224</v>
      </c>
      <c r="H882" s="30" t="s">
        <v>1</v>
      </c>
      <c r="I882" s="31" t="s">
        <v>357</v>
      </c>
      <c r="J882" s="31" t="s">
        <v>266</v>
      </c>
      <c r="K882" s="31" t="s">
        <v>282</v>
      </c>
      <c r="L882" s="26" t="s">
        <v>78</v>
      </c>
      <c r="M882" s="39">
        <v>55</v>
      </c>
      <c r="N882" s="39">
        <v>50</v>
      </c>
      <c r="O882" s="29">
        <v>45560</v>
      </c>
      <c r="P882" s="42" cm="1">
        <f t="array" ref="P882">_xlfn.IFS(Q882="Kg",M882/1000,Q882="Lb",M882/500,Q882="U",M882/M882,Q882="125 g",M882/125,Q882="1100 ml",M882/1100,Q882="500 g",M882/500,Q882="250 g",M882/250,Q882="380 g",M882/380,Q882="5 g",M882/5,Q882="1 g",M882/1, Q882="90 g",M882/90,Q882="10 g",M882/10,Q882="300 g",M882/300,Q882="55 g",M882/55,Q882="500 cc",M882/500,Q882="22 g",M882/22,Q882="25 g",M882/25,Q882="500 ml",M882/500,Q882="12 g",(M882/12),Q882="8 g",M882/8, Q882="250 cc",M882/250,Q882="60 ml",M882/60,Q882="30 g",M882/30,Q882="250 ml",M882/250,Q882="20 g",M882/20)</f>
        <v>1</v>
      </c>
      <c r="Q882" s="25" t="s">
        <v>283</v>
      </c>
      <c r="R882" s="25" t="s">
        <v>237</v>
      </c>
      <c r="S882" s="25" t="s">
        <v>238</v>
      </c>
      <c r="T882" s="25" t="s">
        <v>239</v>
      </c>
      <c r="U882" s="25">
        <v>68</v>
      </c>
      <c r="V882" s="25" t="s">
        <v>240</v>
      </c>
      <c r="W882" s="23" t="s">
        <v>452</v>
      </c>
    </row>
    <row r="883" spans="1:23" x14ac:dyDescent="0.2">
      <c r="A883" s="32" t="s">
        <v>130</v>
      </c>
      <c r="B883" s="25" t="s">
        <v>249</v>
      </c>
      <c r="C883" s="24" t="s">
        <v>317</v>
      </c>
      <c r="D883" s="22" t="s">
        <v>361</v>
      </c>
      <c r="E883" s="24" t="s">
        <v>248</v>
      </c>
      <c r="F883" s="24" t="s">
        <v>222</v>
      </c>
      <c r="G883" s="22" t="s">
        <v>224</v>
      </c>
      <c r="H883" s="30" t="s">
        <v>1</v>
      </c>
      <c r="I883" s="31" t="s">
        <v>357</v>
      </c>
      <c r="J883" s="31" t="s">
        <v>262</v>
      </c>
      <c r="K883" s="31" t="s">
        <v>312</v>
      </c>
      <c r="L883" s="26" t="s">
        <v>61</v>
      </c>
      <c r="M883" s="39">
        <v>13</v>
      </c>
      <c r="N883" s="39">
        <v>10</v>
      </c>
      <c r="O883" s="29">
        <v>45560</v>
      </c>
      <c r="P883" s="42" cm="1">
        <f t="array" ref="P883">_xlfn.IFS(Q883="Kg",M883/1000,Q883="Lb",M883/500,Q883="U",M883/M883,Q883="125 g",M883/125,Q883="1100 ml",M883/1100,Q883="500 g",M883/500,Q883="250 g",M883/250,Q883="380 g",M883/380,Q883="5 g",M883/5,Q883="1 g",M883/1, Q883="90 g",M883/90,Q883="10 g",M883/10,Q883="300 g",M883/300,Q883="55 g",M883/55,Q883="500 cc",M883/500,Q883="22 g",M883/22,Q883="25 g",M883/25,Q883="500 ml",M883/500,Q883="12 g",(M883/12),Q883="8 g",M883/8, Q883="250 cc",M883/250,Q883="60 ml",M883/60,Q883="30 g",M883/30,Q883="250 ml",M883/250,Q883="20 g",M883/20)</f>
        <v>1.2999999999999999E-2</v>
      </c>
      <c r="Q883" s="25" t="s">
        <v>275</v>
      </c>
      <c r="R883" s="25" t="s">
        <v>237</v>
      </c>
      <c r="S883" s="25" t="s">
        <v>238</v>
      </c>
      <c r="T883" s="25" t="s">
        <v>239</v>
      </c>
      <c r="U883" s="25">
        <v>68</v>
      </c>
      <c r="V883" s="25" t="s">
        <v>240</v>
      </c>
      <c r="W883" s="23" t="s">
        <v>452</v>
      </c>
    </row>
    <row r="884" spans="1:23" x14ac:dyDescent="0.2">
      <c r="A884" s="32" t="s">
        <v>130</v>
      </c>
      <c r="B884" s="25" t="s">
        <v>249</v>
      </c>
      <c r="C884" s="24" t="s">
        <v>317</v>
      </c>
      <c r="D884" s="22" t="s">
        <v>361</v>
      </c>
      <c r="E884" s="24" t="s">
        <v>248</v>
      </c>
      <c r="F884" s="24" t="s">
        <v>222</v>
      </c>
      <c r="G884" s="22" t="s">
        <v>224</v>
      </c>
      <c r="H884" s="30" t="s">
        <v>1</v>
      </c>
      <c r="I884" s="31" t="s">
        <v>357</v>
      </c>
      <c r="J884" s="31" t="s">
        <v>262</v>
      </c>
      <c r="K884" s="33" t="s">
        <v>273</v>
      </c>
      <c r="L884" s="26" t="s">
        <v>75</v>
      </c>
      <c r="M884" s="39">
        <v>8</v>
      </c>
      <c r="N884" s="39">
        <v>7.6</v>
      </c>
      <c r="O884" s="29">
        <v>45560</v>
      </c>
      <c r="P884" s="42" cm="1">
        <f t="array" ref="P884">_xlfn.IFS(Q884="Kg",M884/1000,Q884="Lb",M884/500,Q884="U",M884/M884,Q884="125 g",M884/125,Q884="1100 ml",M884/1100,Q884="500 g",M884/500,Q884="250 g",M884/250,Q884="380 g",M884/380,Q884="5 g",M884/5,Q884="1 g",M884/1, Q884="90 g",M884/90,Q884="10 g",M884/10,Q884="300 g",M884/300,Q884="55 g",M884/55,Q884="500 cc",M884/500,Q884="22 g",M884/22,Q884="25 g",M884/25,Q884="500 ml",M884/500,Q884="12 g",(M884/12),Q884="8 g",M884/8, Q884="250 cc",M884/250,Q884="60 ml",M884/60,Q884="30 g",M884/30,Q884="250 ml",M884/250,Q884="20 g",M884/20)</f>
        <v>8.0000000000000002E-3</v>
      </c>
      <c r="Q884" s="25" t="s">
        <v>275</v>
      </c>
      <c r="R884" s="25" t="s">
        <v>237</v>
      </c>
      <c r="S884" s="25" t="s">
        <v>238</v>
      </c>
      <c r="T884" s="25" t="s">
        <v>239</v>
      </c>
      <c r="U884" s="25">
        <v>68</v>
      </c>
      <c r="V884" s="25" t="s">
        <v>240</v>
      </c>
      <c r="W884" s="23" t="s">
        <v>452</v>
      </c>
    </row>
    <row r="885" spans="1:23" x14ac:dyDescent="0.2">
      <c r="A885" s="32" t="s">
        <v>130</v>
      </c>
      <c r="B885" s="25" t="s">
        <v>249</v>
      </c>
      <c r="C885" s="24" t="s">
        <v>317</v>
      </c>
      <c r="D885" s="22" t="s">
        <v>361</v>
      </c>
      <c r="E885" s="24" t="s">
        <v>248</v>
      </c>
      <c r="F885" s="24" t="s">
        <v>222</v>
      </c>
      <c r="G885" s="22" t="s">
        <v>224</v>
      </c>
      <c r="H885" s="30" t="s">
        <v>322</v>
      </c>
      <c r="I885" s="31" t="s">
        <v>336</v>
      </c>
      <c r="J885" s="31" t="s">
        <v>264</v>
      </c>
      <c r="K885" s="33" t="s">
        <v>337</v>
      </c>
      <c r="L885" s="26" t="s">
        <v>76</v>
      </c>
      <c r="M885" s="39">
        <v>202</v>
      </c>
      <c r="N885" s="39">
        <v>145</v>
      </c>
      <c r="O885" s="29">
        <v>45560</v>
      </c>
      <c r="P885" s="42" cm="1">
        <f t="array" ref="P885">_xlfn.IFS(Q885="Kg",M885/1000,Q885="Lb",M885/500,Q885="U",M885/M885,Q885="125 g",M885/125,Q885="1100 ml",M885/1100,Q885="500 g",M885/500,Q885="250 g",M885/250,Q885="380 g",M885/380,Q885="5 g",M885/5,Q885="1 g",M885/1, Q885="90 g",M885/90,Q885="10 g",M885/10,Q885="300 g",M885/300,Q885="55 g",M885/55,Q885="500 cc",M885/500,Q885="22 g",M885/22,Q885="25 g",M885/25,Q885="500 ml",M885/500,Q885="12 g",(M885/12),Q885="8 g",M885/8, Q885="250 cc",M885/250,Q885="60 ml",M885/60,Q885="30 g",M885/30,Q885="250 ml",M885/250,Q885="20 g",M885/20)</f>
        <v>0.20200000000000001</v>
      </c>
      <c r="Q885" s="25" t="s">
        <v>275</v>
      </c>
      <c r="R885" s="25" t="s">
        <v>237</v>
      </c>
      <c r="S885" s="25" t="s">
        <v>238</v>
      </c>
      <c r="T885" s="25" t="s">
        <v>239</v>
      </c>
      <c r="U885" s="25">
        <v>68</v>
      </c>
      <c r="V885" s="25" t="s">
        <v>240</v>
      </c>
      <c r="W885" s="23" t="s">
        <v>452</v>
      </c>
    </row>
    <row r="886" spans="1:23" x14ac:dyDescent="0.2">
      <c r="A886" s="32" t="s">
        <v>130</v>
      </c>
      <c r="B886" s="25" t="s">
        <v>249</v>
      </c>
      <c r="C886" s="24" t="s">
        <v>317</v>
      </c>
      <c r="D886" s="22" t="s">
        <v>361</v>
      </c>
      <c r="E886" s="24" t="s">
        <v>248</v>
      </c>
      <c r="F886" s="24" t="s">
        <v>222</v>
      </c>
      <c r="G886" s="22" t="s">
        <v>224</v>
      </c>
      <c r="H886" s="30" t="s">
        <v>322</v>
      </c>
      <c r="I886" s="31" t="s">
        <v>336</v>
      </c>
      <c r="J886" s="31" t="s">
        <v>266</v>
      </c>
      <c r="K886" s="33" t="s">
        <v>282</v>
      </c>
      <c r="L886" s="26" t="s">
        <v>78</v>
      </c>
      <c r="M886" s="39">
        <v>30</v>
      </c>
      <c r="N886" s="39">
        <v>27</v>
      </c>
      <c r="O886" s="29">
        <v>45560</v>
      </c>
      <c r="P886" s="42" cm="1">
        <f t="array" ref="P886">_xlfn.IFS(Q886="Kg",M886/1000,Q886="Lb",M886/500,Q886="U",M886/M886,Q886="125 g",M886/125,Q886="1100 ml",M886/1100,Q886="500 g",M886/500,Q886="250 g",M886/250,Q886="380 g",M886/380,Q886="5 g",M886/5,Q886="1 g",M886/1, Q886="90 g",M886/90,Q886="10 g",M886/10,Q886="300 g",M886/300,Q886="55 g",M886/55,Q886="500 cc",M886/500,Q886="22 g",M886/22,Q886="25 g",M886/25,Q886="500 ml",M886/500,Q886="12 g",(M886/12),Q886="8 g",M886/8, Q886="250 cc",M886/250,Q886="60 ml",M886/60,Q886="30 g",M886/30,Q886="250 ml",M886/250,Q886="20 g",M886/20)</f>
        <v>0.54545454545454541</v>
      </c>
      <c r="Q886" s="25" t="s">
        <v>283</v>
      </c>
      <c r="R886" s="25" t="s">
        <v>237</v>
      </c>
      <c r="S886" s="25" t="s">
        <v>238</v>
      </c>
      <c r="T886" s="25" t="s">
        <v>239</v>
      </c>
      <c r="U886" s="25">
        <v>68</v>
      </c>
      <c r="V886" s="25" t="s">
        <v>240</v>
      </c>
      <c r="W886" s="23" t="s">
        <v>452</v>
      </c>
    </row>
    <row r="887" spans="1:23" x14ac:dyDescent="0.2">
      <c r="A887" s="32" t="s">
        <v>130</v>
      </c>
      <c r="B887" s="25" t="s">
        <v>249</v>
      </c>
      <c r="C887" s="24" t="s">
        <v>317</v>
      </c>
      <c r="D887" s="22" t="s">
        <v>361</v>
      </c>
      <c r="E887" s="24" t="s">
        <v>248</v>
      </c>
      <c r="F887" s="24" t="s">
        <v>222</v>
      </c>
      <c r="G887" s="22" t="s">
        <v>224</v>
      </c>
      <c r="H887" s="30" t="s">
        <v>322</v>
      </c>
      <c r="I887" s="31" t="s">
        <v>336</v>
      </c>
      <c r="J887" s="31" t="s">
        <v>264</v>
      </c>
      <c r="K887" s="33" t="s">
        <v>280</v>
      </c>
      <c r="L887" s="26" t="s">
        <v>281</v>
      </c>
      <c r="M887" s="39">
        <v>22</v>
      </c>
      <c r="N887" s="39">
        <v>22</v>
      </c>
      <c r="O887" s="29">
        <v>45560</v>
      </c>
      <c r="P887" s="42" cm="1">
        <f t="array" ref="P887">_xlfn.IFS(Q887="Kg",M887/1000,Q887="Lb",M887/500,Q887="U",M887/M887,Q887="125 g",M887/125,Q887="1100 ml",M887/1100,Q887="500 g",M887/500,Q887="250 g",M887/250,Q887="380 g",M887/380,Q887="5 g",M887/5,Q887="1 g",M887/1, Q887="90 g",M887/90,Q887="10 g",M887/10,Q887="300 g",M887/300,Q887="55 g",M887/55,Q887="500 cc",M887/500,Q887="22 g",M887/22,Q887="25 g",M887/25,Q887="500 ml",M887/500,Q887="12 g",(M887/12),Q887="8 g",M887/8, Q887="250 cc",M887/250,Q887="60 ml",M887/60,Q887="30 g",M887/30,Q887="250 ml",M887/250,Q887="20 g",M887/20)</f>
        <v>4.3999999999999997E-2</v>
      </c>
      <c r="Q887" s="25" t="s">
        <v>265</v>
      </c>
      <c r="R887" s="25" t="s">
        <v>237</v>
      </c>
      <c r="S887" s="25" t="s">
        <v>238</v>
      </c>
      <c r="T887" s="25" t="s">
        <v>239</v>
      </c>
      <c r="U887" s="25">
        <v>68</v>
      </c>
      <c r="V887" s="25" t="s">
        <v>240</v>
      </c>
      <c r="W887" s="23" t="s">
        <v>452</v>
      </c>
    </row>
    <row r="888" spans="1:23" x14ac:dyDescent="0.2">
      <c r="A888" s="32" t="s">
        <v>130</v>
      </c>
      <c r="B888" s="25" t="s">
        <v>249</v>
      </c>
      <c r="C888" s="24" t="s">
        <v>317</v>
      </c>
      <c r="D888" s="22" t="s">
        <v>361</v>
      </c>
      <c r="E888" s="24" t="s">
        <v>248</v>
      </c>
      <c r="F888" s="24" t="s">
        <v>222</v>
      </c>
      <c r="G888" s="22" t="s">
        <v>224</v>
      </c>
      <c r="H888" s="30" t="s">
        <v>322</v>
      </c>
      <c r="I888" s="31" t="s">
        <v>336</v>
      </c>
      <c r="J888" s="31" t="s">
        <v>287</v>
      </c>
      <c r="K888" s="33" t="s">
        <v>164</v>
      </c>
      <c r="L888" s="26" t="s">
        <v>200</v>
      </c>
      <c r="M888" s="39">
        <v>2</v>
      </c>
      <c r="N888" s="39">
        <v>2</v>
      </c>
      <c r="O888" s="29">
        <v>45560</v>
      </c>
      <c r="P888" s="42" cm="1">
        <f t="array" ref="P888">_xlfn.IFS(Q888="Kg",M888/1000,Q888="Lb",M888/500,Q888="U",M888/M888,Q888="125 g",M888/125,Q888="1100 ml",M888/1100,Q888="500 g",M888/500,Q888="250 g",M888/250,Q888="380 g",M888/380,Q888="5 g",M888/5,Q888="1 g",M888/1, Q888="90 g",M888/90,Q888="10 g",M888/10,Q888="300 g",M888/300,Q888="55 g",M888/55,Q888="500 cc",M888/500,Q888="22 g",M888/22,Q888="25 g",M888/25,Q888="500 ml",M888/500,Q888="12 g",(M888/12),Q888="8 g",M888/8, Q888="250 cc",M888/250,Q888="60 ml",M888/60,Q888="30 g",M888/30,Q888="250 ml",M888/250,Q888="20 g",M888/20)</f>
        <v>2E-3</v>
      </c>
      <c r="Q888" s="25" t="s">
        <v>275</v>
      </c>
      <c r="R888" s="25" t="s">
        <v>237</v>
      </c>
      <c r="S888" s="25" t="s">
        <v>238</v>
      </c>
      <c r="T888" s="25" t="s">
        <v>239</v>
      </c>
      <c r="U888" s="25">
        <v>68</v>
      </c>
      <c r="V888" s="25" t="s">
        <v>240</v>
      </c>
      <c r="W888" s="23" t="s">
        <v>452</v>
      </c>
    </row>
    <row r="889" spans="1:23" x14ac:dyDescent="0.2">
      <c r="A889" s="32" t="s">
        <v>130</v>
      </c>
      <c r="B889" s="25" t="s">
        <v>249</v>
      </c>
      <c r="C889" s="24" t="s">
        <v>317</v>
      </c>
      <c r="D889" s="22" t="s">
        <v>361</v>
      </c>
      <c r="E889" s="24" t="s">
        <v>248</v>
      </c>
      <c r="F889" s="24" t="s">
        <v>222</v>
      </c>
      <c r="G889" s="22" t="s">
        <v>224</v>
      </c>
      <c r="H889" s="30" t="s">
        <v>322</v>
      </c>
      <c r="I889" s="31" t="s">
        <v>336</v>
      </c>
      <c r="J889" s="31" t="s">
        <v>262</v>
      </c>
      <c r="K889" s="33" t="s">
        <v>302</v>
      </c>
      <c r="L889" s="26" t="s">
        <v>80</v>
      </c>
      <c r="M889" s="39">
        <v>1</v>
      </c>
      <c r="N889" s="39">
        <v>0.9</v>
      </c>
      <c r="O889" s="29">
        <v>45560</v>
      </c>
      <c r="P889" s="42" cm="1">
        <f t="array" ref="P889">_xlfn.IFS(Q889="Kg",M889/1000,Q889="Lb",M889/500,Q889="U",M889/M889,Q889="125 g",M889/125,Q889="1100 ml",M889/1100,Q889="500 g",M889/500,Q889="250 g",M889/250,Q889="380 g",M889/380,Q889="5 g",M889/5,Q889="1 g",M889/1, Q889="90 g",M889/90,Q889="10 g",M889/10,Q889="300 g",M889/300,Q889="55 g",M889/55,Q889="500 cc",M889/500,Q889="22 g",M889/22,Q889="25 g",M889/25,Q889="500 ml",M889/500,Q889="12 g",(M889/12),Q889="8 g",M889/8, Q889="250 cc",M889/250,Q889="60 ml",M889/60,Q889="30 g",M889/30,Q889="250 ml",M889/250,Q889="20 g",M889/20)</f>
        <v>1E-3</v>
      </c>
      <c r="Q889" s="25" t="s">
        <v>275</v>
      </c>
      <c r="R889" s="25" t="s">
        <v>237</v>
      </c>
      <c r="S889" s="25" t="s">
        <v>238</v>
      </c>
      <c r="T889" s="25" t="s">
        <v>239</v>
      </c>
      <c r="U889" s="25">
        <v>68</v>
      </c>
      <c r="V889" s="25" t="s">
        <v>240</v>
      </c>
      <c r="W889" s="23" t="s">
        <v>452</v>
      </c>
    </row>
    <row r="890" spans="1:23" x14ac:dyDescent="0.2">
      <c r="A890" s="32" t="s">
        <v>130</v>
      </c>
      <c r="B890" s="25" t="s">
        <v>249</v>
      </c>
      <c r="C890" s="24" t="s">
        <v>317</v>
      </c>
      <c r="D890" s="22" t="s">
        <v>361</v>
      </c>
      <c r="E890" s="24" t="s">
        <v>248</v>
      </c>
      <c r="F890" s="24" t="s">
        <v>222</v>
      </c>
      <c r="G890" s="22" t="s">
        <v>224</v>
      </c>
      <c r="H890" s="30" t="s">
        <v>322</v>
      </c>
      <c r="I890" s="31" t="s">
        <v>336</v>
      </c>
      <c r="J890" s="31" t="s">
        <v>271</v>
      </c>
      <c r="K890" s="33" t="s">
        <v>252</v>
      </c>
      <c r="L890" s="26" t="s">
        <v>295</v>
      </c>
      <c r="M890" s="39">
        <v>1</v>
      </c>
      <c r="N890" s="39">
        <v>1</v>
      </c>
      <c r="O890" s="29">
        <v>45560</v>
      </c>
      <c r="P890" s="42" cm="1">
        <f t="array" ref="P890">_xlfn.IFS(Q890="Kg",M890/1000,Q890="Lb",M890/500,Q890="U",M890/M890,Q890="125 g",M890/125,Q890="1100 ml",M890/1100,Q890="500 g",M890/500,Q890="250 g",M890/250,Q890="380 g",M890/380,Q890="5 g",M890/5,Q890="1 g",M890/1, Q890="90 g",M890/90,Q890="10 g",M890/10,Q890="300 g",M890/300,Q890="55 g",M890/55,Q890="500 cc",M890/500,Q890="22 g",M890/22,Q890="25 g",M890/25,Q890="500 ml",M890/500,Q890="12 g",(M890/12),Q890="8 g",M890/8, Q890="250 cc",M890/250,Q890="60 ml",M890/60,Q890="30 g",M890/30,Q890="250 ml",M890/250,Q890="20 g",M890/20)</f>
        <v>0.1</v>
      </c>
      <c r="Q890" s="25" t="s">
        <v>296</v>
      </c>
      <c r="R890" s="25" t="s">
        <v>237</v>
      </c>
      <c r="S890" s="25" t="s">
        <v>238</v>
      </c>
      <c r="T890" s="25" t="s">
        <v>239</v>
      </c>
      <c r="U890" s="25">
        <v>68</v>
      </c>
      <c r="V890" s="25" t="s">
        <v>240</v>
      </c>
      <c r="W890" s="23" t="s">
        <v>452</v>
      </c>
    </row>
    <row r="891" spans="1:23" x14ac:dyDescent="0.2">
      <c r="A891" s="32" t="s">
        <v>130</v>
      </c>
      <c r="B891" s="25" t="s">
        <v>249</v>
      </c>
      <c r="C891" s="24" t="s">
        <v>317</v>
      </c>
      <c r="D891" s="22" t="s">
        <v>361</v>
      </c>
      <c r="E891" s="24" t="s">
        <v>248</v>
      </c>
      <c r="F891" s="24" t="s">
        <v>222</v>
      </c>
      <c r="G891" s="22" t="s">
        <v>224</v>
      </c>
      <c r="H891" s="30" t="s">
        <v>21</v>
      </c>
      <c r="I891" s="31" t="s">
        <v>327</v>
      </c>
      <c r="J891" s="31" t="s">
        <v>267</v>
      </c>
      <c r="K891" s="33" t="s">
        <v>268</v>
      </c>
      <c r="L891" s="26" t="s">
        <v>68</v>
      </c>
      <c r="M891" s="39">
        <v>8</v>
      </c>
      <c r="N891" s="39">
        <v>8</v>
      </c>
      <c r="O891" s="29">
        <v>45560</v>
      </c>
      <c r="P891" s="42" cm="1">
        <f t="array" ref="P891">_xlfn.IFS(Q891="Kg",M891/1000,Q891="Lb",M891/500,Q891="U",M891/M891,Q891="125 g",M891/125,Q891="1100 ml",M891/1100,Q891="500 g",M891/500,Q891="250 g",M891/250,Q891="380 g",M891/380,Q891="5 g",M891/5,Q891="1 g",M891/1, Q891="90 g",M891/90,Q891="10 g",M891/10,Q891="300 g",M891/300,Q891="55 g",M891/55,Q891="500 cc",M891/500,Q891="22 g",M891/22,Q891="25 g",M891/25,Q891="500 ml",M891/500,Q891="12 g",(M891/12),Q891="8 g",M891/8, Q891="250 cc",M891/250,Q891="60 ml",M891/60,Q891="30 g",M891/30,Q891="250 ml",M891/250,Q891="20 g",M891/20)</f>
        <v>1.6E-2</v>
      </c>
      <c r="Q891" s="25" t="s">
        <v>265</v>
      </c>
      <c r="R891" s="25" t="s">
        <v>237</v>
      </c>
      <c r="S891" s="25" t="s">
        <v>238</v>
      </c>
      <c r="T891" s="25" t="s">
        <v>239</v>
      </c>
      <c r="U891" s="25">
        <v>68</v>
      </c>
      <c r="V891" s="25" t="s">
        <v>240</v>
      </c>
      <c r="W891" s="23" t="s">
        <v>452</v>
      </c>
    </row>
    <row r="892" spans="1:23" x14ac:dyDescent="0.2">
      <c r="A892" s="32" t="s">
        <v>130</v>
      </c>
      <c r="B892" s="25" t="s">
        <v>249</v>
      </c>
      <c r="C892" s="24" t="s">
        <v>317</v>
      </c>
      <c r="D892" s="22" t="s">
        <v>361</v>
      </c>
      <c r="E892" s="24" t="s">
        <v>248</v>
      </c>
      <c r="F892" s="24" t="s">
        <v>222</v>
      </c>
      <c r="G892" s="22" t="s">
        <v>224</v>
      </c>
      <c r="H892" s="30" t="s">
        <v>3</v>
      </c>
      <c r="I892" s="31" t="s">
        <v>32</v>
      </c>
      <c r="J892" s="31" t="s">
        <v>258</v>
      </c>
      <c r="K892" s="33" t="s">
        <v>259</v>
      </c>
      <c r="L892" s="26" t="s">
        <v>69</v>
      </c>
      <c r="M892" s="39">
        <v>4</v>
      </c>
      <c r="N892" s="39">
        <v>4</v>
      </c>
      <c r="O892" s="29">
        <v>45560</v>
      </c>
      <c r="P892" s="42" cm="1">
        <f t="array" ref="P892">_xlfn.IFS(Q892="Kg",M892/1000,Q892="Lb",M892/500,Q892="U",M892/M892,Q892="125 g",M892/125,Q892="1100 ml",M892/1100,Q892="500 g",M892/500,Q892="250 g",M892/250,Q892="380 g",M892/380,Q892="5 g",M892/5,Q892="1 g",M892/1, Q892="90 g",M892/90,Q892="10 g",M892/10,Q892="300 g",M892/300,Q892="55 g",M892/55,Q892="500 cc",M892/500,Q892="22 g",M892/22,Q892="25 g",M892/25,Q892="500 ml",M892/500,Q892="12 g",(M892/12),Q892="8 g",M892/8, Q892="250 cc",M892/250,Q892="60 ml",M892/60,Q892="30 g",M892/30,Q892="250 ml",M892/250,Q892="20 g",M892/20)</f>
        <v>1.6E-2</v>
      </c>
      <c r="Q892" s="25" t="s">
        <v>260</v>
      </c>
      <c r="R892" s="25" t="s">
        <v>237</v>
      </c>
      <c r="S892" s="25" t="s">
        <v>238</v>
      </c>
      <c r="T892" s="25" t="s">
        <v>239</v>
      </c>
      <c r="U892" s="25">
        <v>68</v>
      </c>
      <c r="V892" s="25" t="s">
        <v>240</v>
      </c>
      <c r="W892" s="23" t="s">
        <v>452</v>
      </c>
    </row>
    <row r="893" spans="1:23" x14ac:dyDescent="0.2">
      <c r="A893" s="32" t="s">
        <v>130</v>
      </c>
      <c r="B893" s="25" t="s">
        <v>249</v>
      </c>
      <c r="C893" s="24" t="s">
        <v>317</v>
      </c>
      <c r="D893" s="22" t="s">
        <v>361</v>
      </c>
      <c r="E893" s="24" t="s">
        <v>248</v>
      </c>
      <c r="F893" s="24" t="s">
        <v>222</v>
      </c>
      <c r="G893" s="22" t="s">
        <v>224</v>
      </c>
      <c r="H893" s="30" t="s">
        <v>3</v>
      </c>
      <c r="I893" s="31" t="s">
        <v>32</v>
      </c>
      <c r="J893" s="31" t="s">
        <v>258</v>
      </c>
      <c r="K893" s="31" t="s">
        <v>328</v>
      </c>
      <c r="L893" s="26" t="s">
        <v>203</v>
      </c>
      <c r="M893" s="39">
        <v>5</v>
      </c>
      <c r="N893" s="39">
        <v>5</v>
      </c>
      <c r="O893" s="29">
        <v>45560</v>
      </c>
      <c r="P893" s="42" cm="1">
        <f t="array" ref="P893">_xlfn.IFS(Q893="Kg",M893/1000,Q893="Lb",M893/500,Q893="U",M893/M893,Q893="125 g",M893/125,Q893="1100 ml",M893/1100,Q893="500 g",M893/500,Q893="250 g",M893/250,Q893="380 g",M893/380,Q893="5 g",M893/5,Q893="1 g",M893/1, Q893="90 g",M893/90,Q893="10 g",M893/10,Q893="300 g",M893/300,Q893="55 g",M893/55,Q893="500 cc",M893/500,Q893="22 g",M893/22,Q893="25 g",M893/25,Q893="500 ml",M893/500,Q893="12 g",(M893/12),Q893="8 g",M893/8, Q893="250 cc",M893/250,Q893="60 ml",M893/60,Q893="30 g",M893/30,Q893="250 ml",M893/250,Q893="20 g",M893/20)</f>
        <v>0.04</v>
      </c>
      <c r="Q893" s="25" t="s">
        <v>292</v>
      </c>
      <c r="R893" s="25" t="s">
        <v>237</v>
      </c>
      <c r="S893" s="25" t="s">
        <v>238</v>
      </c>
      <c r="T893" s="25" t="s">
        <v>239</v>
      </c>
      <c r="U893" s="25">
        <v>68</v>
      </c>
      <c r="V893" s="25" t="s">
        <v>240</v>
      </c>
      <c r="W893" s="23" t="s">
        <v>452</v>
      </c>
    </row>
    <row r="894" spans="1:23" x14ac:dyDescent="0.2">
      <c r="A894" s="32" t="s">
        <v>130</v>
      </c>
      <c r="B894" s="25" t="s">
        <v>249</v>
      </c>
      <c r="C894" s="24" t="s">
        <v>317</v>
      </c>
      <c r="D894" s="22" t="s">
        <v>361</v>
      </c>
      <c r="E894" s="24" t="s">
        <v>248</v>
      </c>
      <c r="F894" s="24" t="s">
        <v>222</v>
      </c>
      <c r="G894" s="22" t="s">
        <v>224</v>
      </c>
      <c r="H894" s="30" t="s">
        <v>132</v>
      </c>
      <c r="I894" s="31" t="s">
        <v>32</v>
      </c>
      <c r="J894" s="31" t="s">
        <v>271</v>
      </c>
      <c r="K894" s="33" t="s">
        <v>133</v>
      </c>
      <c r="L894" s="26" t="s">
        <v>59</v>
      </c>
      <c r="M894" s="39">
        <v>2</v>
      </c>
      <c r="N894" s="39">
        <v>2</v>
      </c>
      <c r="O894" s="29">
        <v>45560</v>
      </c>
      <c r="P894" s="42" cm="1">
        <f t="array" ref="P894">_xlfn.IFS(Q894="Kg",M894/1000,Q894="Lb",M894/500,Q894="U",M894/M894,Q894="125 g",M894/125,Q894="1100 ml",M894/1100,Q894="500 g",M894/500,Q894="250 g",M894/250,Q894="380 g",M894/380,Q894="5 g",M894/5,Q894="1 g",M894/1, Q894="90 g",M894/90,Q894="10 g",M894/10,Q894="300 g",M894/300,Q894="55 g",M894/55,Q894="500 cc",M894/500,Q894="22 g",M894/22,Q894="25 g",M894/25,Q894="500 ml",M894/500,Q894="12 g",(M894/12),Q894="8 g",M894/8, Q894="250 cc",M894/250,Q894="60 ml",M894/60,Q894="30 g",M894/30,Q894="250 ml",M894/250,Q894="20 g",M894/20)</f>
        <v>4.0000000000000001E-3</v>
      </c>
      <c r="Q894" s="25" t="s">
        <v>265</v>
      </c>
      <c r="R894" s="25" t="s">
        <v>237</v>
      </c>
      <c r="S894" s="25" t="s">
        <v>238</v>
      </c>
      <c r="T894" s="25" t="s">
        <v>239</v>
      </c>
      <c r="U894" s="25">
        <v>68</v>
      </c>
      <c r="V894" s="25" t="s">
        <v>240</v>
      </c>
      <c r="W894" s="23" t="s">
        <v>452</v>
      </c>
    </row>
    <row r="895" spans="1:23" x14ac:dyDescent="0.2">
      <c r="A895" s="32" t="s">
        <v>130</v>
      </c>
      <c r="B895" s="25" t="s">
        <v>249</v>
      </c>
      <c r="C895" s="24" t="s">
        <v>317</v>
      </c>
      <c r="D895" s="22" t="s">
        <v>361</v>
      </c>
      <c r="E895" s="24" t="s">
        <v>248</v>
      </c>
      <c r="F895" s="24" t="s">
        <v>222</v>
      </c>
      <c r="G895" s="22" t="s">
        <v>225</v>
      </c>
      <c r="H895" s="30" t="s">
        <v>4</v>
      </c>
      <c r="I895" s="31" t="s">
        <v>338</v>
      </c>
      <c r="J895" s="31" t="s">
        <v>287</v>
      </c>
      <c r="K895" s="33" t="s">
        <v>286</v>
      </c>
      <c r="L895" s="26" t="s">
        <v>74</v>
      </c>
      <c r="M895" s="39">
        <v>15</v>
      </c>
      <c r="N895" s="39">
        <v>15</v>
      </c>
      <c r="O895" s="29">
        <v>45561</v>
      </c>
      <c r="P895" s="42" cm="1">
        <f t="array" ref="P895">_xlfn.IFS(Q895="Kg",M895/1000,Q895="Lb",M895/500,Q895="U",M895/M895,Q895="125 g",M895/125,Q895="1100 ml",M895/1100,Q895="500 g",M895/500,Q895="250 g",M895/250,Q895="380 g",M895/380,Q895="5 g",M895/5,Q895="1 g",M895/1, Q895="90 g",M895/90,Q895="10 g",M895/10,Q895="300 g",M895/300,Q895="55 g",M895/55,Q895="500 cc",M895/500,Q895="22 g",M895/22,Q895="25 g",M895/25,Q895="500 ml",M895/500,Q895="12 g",(M895/12),Q895="8 g",M895/8, Q895="250 cc",M895/250,Q895="60 ml",M895/60,Q895="30 g",M895/30,Q895="250 ml",M895/250,Q895="20 g",M895/20)</f>
        <v>3.9473684210526314E-2</v>
      </c>
      <c r="Q895" s="25" t="s">
        <v>288</v>
      </c>
      <c r="R895" s="25" t="s">
        <v>237</v>
      </c>
      <c r="S895" s="25" t="s">
        <v>238</v>
      </c>
      <c r="T895" s="25" t="s">
        <v>239</v>
      </c>
      <c r="U895" s="25">
        <v>68</v>
      </c>
      <c r="V895" s="25" t="s">
        <v>240</v>
      </c>
      <c r="W895" s="23" t="s">
        <v>452</v>
      </c>
    </row>
    <row r="896" spans="1:23" x14ac:dyDescent="0.2">
      <c r="A896" s="32" t="s">
        <v>130</v>
      </c>
      <c r="B896" s="25" t="s">
        <v>249</v>
      </c>
      <c r="C896" s="24" t="s">
        <v>317</v>
      </c>
      <c r="D896" s="22" t="s">
        <v>361</v>
      </c>
      <c r="E896" s="24" t="s">
        <v>248</v>
      </c>
      <c r="F896" s="24" t="s">
        <v>222</v>
      </c>
      <c r="G896" s="22" t="s">
        <v>225</v>
      </c>
      <c r="H896" s="30" t="s">
        <v>4</v>
      </c>
      <c r="I896" s="31" t="s">
        <v>338</v>
      </c>
      <c r="J896" s="31" t="s">
        <v>264</v>
      </c>
      <c r="K896" s="33" t="s">
        <v>339</v>
      </c>
      <c r="L896" s="26" t="s">
        <v>340</v>
      </c>
      <c r="M896" s="39">
        <v>12</v>
      </c>
      <c r="N896" s="39">
        <v>12</v>
      </c>
      <c r="O896" s="29">
        <v>45561</v>
      </c>
      <c r="P896" s="42" cm="1">
        <f t="array" ref="P896">_xlfn.IFS(Q896="Kg",M896/1000,Q896="Lb",M896/500,Q896="U",M896/M896,Q896="125 g",M896/125,Q896="1100 ml",M896/1100,Q896="500 g",M896/500,Q896="250 g",M896/250,Q896="380 g",M896/380,Q896="5 g",M896/5,Q896="1 g",M896/1, Q896="90 g",M896/90,Q896="10 g",M896/10,Q896="300 g",M896/300,Q896="55 g",M896/55,Q896="500 cc",M896/500,Q896="22 g",M896/22,Q896="25 g",M896/25,Q896="500 ml",M896/500,Q896="12 g",(M896/12),Q896="8 g",M896/8, Q896="250 cc",M896/250,Q896="60 ml",M896/60,Q896="30 g",M896/30,Q896="250 ml",M896/250,Q896="20 g",M896/20)</f>
        <v>4.8000000000000001E-2</v>
      </c>
      <c r="Q896" s="25" t="s">
        <v>293</v>
      </c>
      <c r="R896" s="25" t="s">
        <v>237</v>
      </c>
      <c r="S896" s="25" t="s">
        <v>238</v>
      </c>
      <c r="T896" s="25" t="s">
        <v>239</v>
      </c>
      <c r="U896" s="25">
        <v>68</v>
      </c>
      <c r="V896" s="25" t="s">
        <v>240</v>
      </c>
      <c r="W896" s="23" t="s">
        <v>452</v>
      </c>
    </row>
    <row r="897" spans="1:23" x14ac:dyDescent="0.2">
      <c r="A897" s="32" t="s">
        <v>130</v>
      </c>
      <c r="B897" s="25" t="s">
        <v>249</v>
      </c>
      <c r="C897" s="24" t="s">
        <v>317</v>
      </c>
      <c r="D897" s="22" t="s">
        <v>361</v>
      </c>
      <c r="E897" s="24" t="s">
        <v>248</v>
      </c>
      <c r="F897" s="24" t="s">
        <v>222</v>
      </c>
      <c r="G897" s="22" t="s">
        <v>225</v>
      </c>
      <c r="H897" s="30" t="s">
        <v>4</v>
      </c>
      <c r="I897" s="31" t="s">
        <v>338</v>
      </c>
      <c r="J897" s="31" t="s">
        <v>271</v>
      </c>
      <c r="K897" s="32" t="s">
        <v>269</v>
      </c>
      <c r="L897" s="25" t="s">
        <v>270</v>
      </c>
      <c r="M897" s="39">
        <v>0.5</v>
      </c>
      <c r="N897" s="39">
        <v>0.5</v>
      </c>
      <c r="O897" s="29">
        <v>45561</v>
      </c>
      <c r="P897" s="42" cm="1">
        <f t="array" ref="P897">_xlfn.IFS(Q897="Kg",M897/1000,Q897="Lb",M897/500,Q897="U",M897/M897,Q897="125 g",M897/125,Q897="1100 ml",M897/1100,Q897="500 g",M897/500,Q897="250 g",M897/250,Q897="380 g",M897/380,Q897="5 g",M897/5,Q897="1 g",M897/1, Q897="90 g",M897/90,Q897="10 g",M897/10,Q897="300 g",M897/300,Q897="55 g",M897/55,Q897="500 cc",M897/500,Q897="22 g",M897/22,Q897="25 g",M897/25,Q897="500 ml",M897/500,Q897="12 g",(M897/12),Q897="8 g",M897/8, Q897="250 cc",M897/250,Q897="60 ml",M897/60,Q897="30 g",M897/30,Q897="250 ml",M897/250,Q897="20 g",M897/20)</f>
        <v>6.25E-2</v>
      </c>
      <c r="Q897" s="25" t="s">
        <v>272</v>
      </c>
      <c r="R897" s="25" t="s">
        <v>237</v>
      </c>
      <c r="S897" s="25" t="s">
        <v>238</v>
      </c>
      <c r="T897" s="25" t="s">
        <v>239</v>
      </c>
      <c r="U897" s="25">
        <v>68</v>
      </c>
      <c r="V897" s="25" t="s">
        <v>240</v>
      </c>
      <c r="W897" s="23" t="s">
        <v>452</v>
      </c>
    </row>
    <row r="898" spans="1:23" x14ac:dyDescent="0.2">
      <c r="A898" s="32" t="s">
        <v>130</v>
      </c>
      <c r="B898" s="25" t="s">
        <v>249</v>
      </c>
      <c r="C898" s="24" t="s">
        <v>317</v>
      </c>
      <c r="D898" s="22" t="s">
        <v>361</v>
      </c>
      <c r="E898" s="24" t="s">
        <v>248</v>
      </c>
      <c r="F898" s="24" t="s">
        <v>222</v>
      </c>
      <c r="G898" s="22" t="s">
        <v>225</v>
      </c>
      <c r="H898" s="30" t="s">
        <v>322</v>
      </c>
      <c r="I898" s="31" t="s">
        <v>341</v>
      </c>
      <c r="J898" s="31" t="s">
        <v>264</v>
      </c>
      <c r="K898" s="33" t="s">
        <v>279</v>
      </c>
      <c r="L898" s="26" t="s">
        <v>117</v>
      </c>
      <c r="M898" s="39">
        <v>135</v>
      </c>
      <c r="N898" s="39">
        <v>135</v>
      </c>
      <c r="O898" s="29">
        <v>45561</v>
      </c>
      <c r="P898" s="42" cm="1">
        <f t="array" ref="P898">_xlfn.IFS(Q898="Kg",M898/1000,Q898="Lb",M898/500,Q898="U",M898/M898,Q898="125 g",M898/125,Q898="1100 ml",M898/1100,Q898="500 g",M898/500,Q898="250 g",M898/250,Q898="380 g",M898/380,Q898="5 g",M898/5,Q898="1 g",M898/1, Q898="90 g",M898/90,Q898="10 g",M898/10,Q898="300 g",M898/300,Q898="55 g",M898/55,Q898="500 cc",M898/500,Q898="22 g",M898/22,Q898="25 g",M898/25,Q898="500 ml",M898/500,Q898="12 g",(M898/12),Q898="8 g",M898/8, Q898="250 cc",M898/250,Q898="60 ml",M898/60,Q898="30 g",M898/30,Q898="250 ml",M898/250,Q898="20 g",M898/20)</f>
        <v>0.27</v>
      </c>
      <c r="Q898" s="25" t="s">
        <v>265</v>
      </c>
      <c r="R898" s="25" t="s">
        <v>237</v>
      </c>
      <c r="S898" s="25" t="s">
        <v>238</v>
      </c>
      <c r="T898" s="25" t="s">
        <v>239</v>
      </c>
      <c r="U898" s="25">
        <v>68</v>
      </c>
      <c r="V898" s="25" t="s">
        <v>240</v>
      </c>
      <c r="W898" s="23" t="s">
        <v>452</v>
      </c>
    </row>
    <row r="899" spans="1:23" x14ac:dyDescent="0.2">
      <c r="A899" s="32" t="s">
        <v>130</v>
      </c>
      <c r="B899" s="25" t="s">
        <v>249</v>
      </c>
      <c r="C899" s="24" t="s">
        <v>317</v>
      </c>
      <c r="D899" s="22" t="s">
        <v>361</v>
      </c>
      <c r="E899" s="24" t="s">
        <v>248</v>
      </c>
      <c r="F899" s="24" t="s">
        <v>222</v>
      </c>
      <c r="G899" s="22" t="s">
        <v>225</v>
      </c>
      <c r="H899" s="30" t="s">
        <v>322</v>
      </c>
      <c r="I899" s="31" t="s">
        <v>341</v>
      </c>
      <c r="J899" s="31" t="s">
        <v>287</v>
      </c>
      <c r="K899" s="33" t="s">
        <v>164</v>
      </c>
      <c r="L899" s="26" t="s">
        <v>200</v>
      </c>
      <c r="M899" s="39">
        <v>20</v>
      </c>
      <c r="N899" s="39">
        <v>20</v>
      </c>
      <c r="O899" s="29">
        <v>45561</v>
      </c>
      <c r="P899" s="42" cm="1">
        <f t="array" ref="P899">_xlfn.IFS(Q899="Kg",M899/1000,Q899="Lb",M899/500,Q899="U",M899/M899,Q899="125 g",M899/125,Q899="1100 ml",M899/1100,Q899="500 g",M899/500,Q899="250 g",M899/250,Q899="380 g",M899/380,Q899="5 g",M899/5,Q899="1 g",M899/1, Q899="90 g",M899/90,Q899="10 g",M899/10,Q899="300 g",M899/300,Q899="55 g",M899/55,Q899="500 cc",M899/500,Q899="22 g",M899/22,Q899="25 g",M899/25,Q899="500 ml",M899/500,Q899="12 g",(M899/12),Q899="8 g",M899/8, Q899="250 cc",M899/250,Q899="60 ml",M899/60,Q899="30 g",M899/30,Q899="250 ml",M899/250,Q899="20 g",M899/20)</f>
        <v>0.02</v>
      </c>
      <c r="Q899" s="25" t="s">
        <v>275</v>
      </c>
      <c r="R899" s="25" t="s">
        <v>237</v>
      </c>
      <c r="S899" s="25" t="s">
        <v>238</v>
      </c>
      <c r="T899" s="25" t="s">
        <v>239</v>
      </c>
      <c r="U899" s="25">
        <v>68</v>
      </c>
      <c r="V899" s="25" t="s">
        <v>240</v>
      </c>
      <c r="W899" s="23" t="s">
        <v>452</v>
      </c>
    </row>
    <row r="900" spans="1:23" x14ac:dyDescent="0.2">
      <c r="A900" s="32" t="s">
        <v>130</v>
      </c>
      <c r="B900" s="25" t="s">
        <v>249</v>
      </c>
      <c r="C900" s="24" t="s">
        <v>317</v>
      </c>
      <c r="D900" s="22" t="s">
        <v>361</v>
      </c>
      <c r="E900" s="24" t="s">
        <v>248</v>
      </c>
      <c r="F900" s="24" t="s">
        <v>222</v>
      </c>
      <c r="G900" s="22" t="s">
        <v>225</v>
      </c>
      <c r="H900" s="30" t="s">
        <v>0</v>
      </c>
      <c r="I900" s="31" t="s">
        <v>342</v>
      </c>
      <c r="J900" s="31" t="s">
        <v>262</v>
      </c>
      <c r="K900" s="33" t="s">
        <v>342</v>
      </c>
      <c r="L900" s="26" t="s">
        <v>343</v>
      </c>
      <c r="M900" s="39">
        <v>193</v>
      </c>
      <c r="N900" s="39">
        <v>135</v>
      </c>
      <c r="O900" s="29">
        <v>45561</v>
      </c>
      <c r="P900" s="42" cm="1">
        <f t="array" ref="P900">_xlfn.IFS(Q900="Kg",M900/1000,Q900="Lb",M900/500,Q900="U",M900/M900,Q900="125 g",M900/125,Q900="1100 ml",M900/1100,Q900="500 g",M900/500,Q900="250 g",M900/250,Q900="380 g",M900/380,Q900="5 g",M900/5,Q900="1 g",M900/1, Q900="90 g",M900/90,Q900="10 g",M900/10,Q900="300 g",M900/300,Q900="55 g",M900/55,Q900="500 cc",M900/500,Q900="22 g",M900/22,Q900="25 g",M900/25,Q900="500 ml",M900/500,Q900="12 g",(M900/12),Q900="8 g",M900/8, Q900="250 cc",M900/250,Q900="60 ml",M900/60,Q900="30 g",M900/30,Q900="250 ml",M900/250,Q900="20 g",M900/20)</f>
        <v>0.193</v>
      </c>
      <c r="Q900" s="25" t="s">
        <v>275</v>
      </c>
      <c r="R900" s="25" t="s">
        <v>237</v>
      </c>
      <c r="S900" s="25" t="s">
        <v>238</v>
      </c>
      <c r="T900" s="25" t="s">
        <v>239</v>
      </c>
      <c r="U900" s="25">
        <v>68</v>
      </c>
      <c r="V900" s="25" t="s">
        <v>240</v>
      </c>
      <c r="W900" s="23" t="s">
        <v>452</v>
      </c>
    </row>
    <row r="901" spans="1:23" x14ac:dyDescent="0.2">
      <c r="A901" s="32" t="s">
        <v>130</v>
      </c>
      <c r="B901" s="25" t="s">
        <v>249</v>
      </c>
      <c r="C901" s="24" t="s">
        <v>317</v>
      </c>
      <c r="D901" s="22" t="s">
        <v>361</v>
      </c>
      <c r="E901" s="24" t="s">
        <v>248</v>
      </c>
      <c r="F901" s="24" t="s">
        <v>222</v>
      </c>
      <c r="G901" s="22" t="s">
        <v>225</v>
      </c>
      <c r="H901" s="30" t="s">
        <v>21</v>
      </c>
      <c r="I901" s="31" t="s">
        <v>327</v>
      </c>
      <c r="J901" s="31" t="s">
        <v>267</v>
      </c>
      <c r="K901" s="33" t="s">
        <v>268</v>
      </c>
      <c r="L901" s="26" t="s">
        <v>68</v>
      </c>
      <c r="M901" s="39">
        <v>8</v>
      </c>
      <c r="N901" s="39">
        <v>8</v>
      </c>
      <c r="O901" s="29">
        <v>45561</v>
      </c>
      <c r="P901" s="42" cm="1">
        <f t="array" ref="P901">_xlfn.IFS(Q901="Kg",M901/1000,Q901="Lb",M901/500,Q901="U",M901/M901,Q901="125 g",M901/125,Q901="1100 ml",M901/1100,Q901="500 g",M901/500,Q901="250 g",M901/250,Q901="380 g",M901/380,Q901="5 g",M901/5,Q901="1 g",M901/1, Q901="90 g",M901/90,Q901="10 g",M901/10,Q901="300 g",M901/300,Q901="55 g",M901/55,Q901="500 cc",M901/500,Q901="22 g",M901/22,Q901="25 g",M901/25,Q901="500 ml",M901/500,Q901="12 g",(M901/12),Q901="8 g",M901/8, Q901="250 cc",M901/250,Q901="60 ml",M901/60,Q901="30 g",M901/30,Q901="250 ml",M901/250,Q901="20 g",M901/20)</f>
        <v>1.6E-2</v>
      </c>
      <c r="Q901" s="25" t="s">
        <v>265</v>
      </c>
      <c r="R901" s="25" t="s">
        <v>237</v>
      </c>
      <c r="S901" s="25" t="s">
        <v>238</v>
      </c>
      <c r="T901" s="25" t="s">
        <v>239</v>
      </c>
      <c r="U901" s="25">
        <v>68</v>
      </c>
      <c r="V901" s="25" t="s">
        <v>240</v>
      </c>
      <c r="W901" s="23" t="s">
        <v>452</v>
      </c>
    </row>
    <row r="902" spans="1:23" x14ac:dyDescent="0.2">
      <c r="A902" s="32" t="s">
        <v>130</v>
      </c>
      <c r="B902" s="25" t="s">
        <v>249</v>
      </c>
      <c r="C902" s="24" t="s">
        <v>317</v>
      </c>
      <c r="D902" s="22" t="s">
        <v>361</v>
      </c>
      <c r="E902" s="24" t="s">
        <v>248</v>
      </c>
      <c r="F902" s="24" t="s">
        <v>222</v>
      </c>
      <c r="G902" s="22" t="s">
        <v>225</v>
      </c>
      <c r="H902" s="30" t="s">
        <v>3</v>
      </c>
      <c r="I902" s="31" t="s">
        <v>32</v>
      </c>
      <c r="J902" s="31" t="s">
        <v>258</v>
      </c>
      <c r="K902" s="31" t="s">
        <v>328</v>
      </c>
      <c r="L902" s="26" t="s">
        <v>203</v>
      </c>
      <c r="M902" s="39">
        <v>9</v>
      </c>
      <c r="N902" s="39">
        <v>9</v>
      </c>
      <c r="O902" s="29">
        <v>45561</v>
      </c>
      <c r="P902" s="42" cm="1">
        <f t="array" ref="P902">_xlfn.IFS(Q902="Kg",M902/1000,Q902="Lb",M902/500,Q902="U",M902/M902,Q902="125 g",M902/125,Q902="1100 ml",M902/1100,Q902="500 g",M902/500,Q902="250 g",M902/250,Q902="380 g",M902/380,Q902="5 g",M902/5,Q902="1 g",M902/1, Q902="90 g",M902/90,Q902="10 g",M902/10,Q902="300 g",M902/300,Q902="55 g",M902/55,Q902="500 cc",M902/500,Q902="22 g",M902/22,Q902="25 g",M902/25,Q902="500 ml",M902/500,Q902="12 g",(M902/12),Q902="8 g",M902/8, Q902="250 cc",M902/250,Q902="60 ml",M902/60,Q902="30 g",M902/30,Q902="250 ml",M902/250,Q902="20 g",M902/20)</f>
        <v>7.1999999999999995E-2</v>
      </c>
      <c r="Q902" s="25" t="s">
        <v>292</v>
      </c>
      <c r="R902" s="25" t="s">
        <v>237</v>
      </c>
      <c r="S902" s="25" t="s">
        <v>238</v>
      </c>
      <c r="T902" s="25" t="s">
        <v>239</v>
      </c>
      <c r="U902" s="25">
        <v>68</v>
      </c>
      <c r="V902" s="25" t="s">
        <v>240</v>
      </c>
      <c r="W902" s="23" t="s">
        <v>452</v>
      </c>
    </row>
    <row r="903" spans="1:23" x14ac:dyDescent="0.2">
      <c r="A903" s="32" t="s">
        <v>130</v>
      </c>
      <c r="B903" s="25" t="s">
        <v>249</v>
      </c>
      <c r="C903" s="24" t="s">
        <v>317</v>
      </c>
      <c r="D903" s="22" t="s">
        <v>361</v>
      </c>
      <c r="E903" s="24" t="s">
        <v>248</v>
      </c>
      <c r="F903" s="24" t="s">
        <v>222</v>
      </c>
      <c r="G903" s="22" t="s">
        <v>225</v>
      </c>
      <c r="H903" s="30" t="s">
        <v>132</v>
      </c>
      <c r="I903" s="31" t="s">
        <v>32</v>
      </c>
      <c r="J903" s="31" t="s">
        <v>271</v>
      </c>
      <c r="K903" s="33" t="s">
        <v>133</v>
      </c>
      <c r="L903" s="26" t="s">
        <v>59</v>
      </c>
      <c r="M903" s="39">
        <v>2</v>
      </c>
      <c r="N903" s="39">
        <v>2</v>
      </c>
      <c r="O903" s="29">
        <v>45561</v>
      </c>
      <c r="P903" s="42" cm="1">
        <f t="array" ref="P903">_xlfn.IFS(Q903="Kg",M903/1000,Q903="Lb",M903/500,Q903="U",M903/M903,Q903="125 g",M903/125,Q903="1100 ml",M903/1100,Q903="500 g",M903/500,Q903="250 g",M903/250,Q903="380 g",M903/380,Q903="5 g",M903/5,Q903="1 g",M903/1, Q903="90 g",M903/90,Q903="10 g",M903/10,Q903="300 g",M903/300,Q903="55 g",M903/55,Q903="500 cc",M903/500,Q903="22 g",M903/22,Q903="25 g",M903/25,Q903="500 ml",M903/500,Q903="12 g",(M903/12),Q903="8 g",M903/8, Q903="250 cc",M903/250,Q903="60 ml",M903/60,Q903="30 g",M903/30,Q903="250 ml",M903/250,Q903="20 g",M903/20)</f>
        <v>4.0000000000000001E-3</v>
      </c>
      <c r="Q903" s="25" t="s">
        <v>265</v>
      </c>
      <c r="R903" s="25" t="s">
        <v>237</v>
      </c>
      <c r="S903" s="25" t="s">
        <v>238</v>
      </c>
      <c r="T903" s="25" t="s">
        <v>239</v>
      </c>
      <c r="U903" s="25">
        <v>68</v>
      </c>
      <c r="V903" s="25" t="s">
        <v>240</v>
      </c>
      <c r="W903" s="23" t="s">
        <v>452</v>
      </c>
    </row>
    <row r="904" spans="1:23" x14ac:dyDescent="0.2">
      <c r="A904" s="32" t="s">
        <v>130</v>
      </c>
      <c r="B904" s="25" t="s">
        <v>249</v>
      </c>
      <c r="C904" s="24" t="s">
        <v>317</v>
      </c>
      <c r="D904" s="22" t="s">
        <v>361</v>
      </c>
      <c r="E904" s="24" t="s">
        <v>248</v>
      </c>
      <c r="F904" s="24" t="s">
        <v>222</v>
      </c>
      <c r="G904" s="22" t="s">
        <v>226</v>
      </c>
      <c r="H904" s="30" t="s">
        <v>4</v>
      </c>
      <c r="I904" s="31" t="s">
        <v>344</v>
      </c>
      <c r="J904" s="31" t="s">
        <v>287</v>
      </c>
      <c r="K904" s="33" t="s">
        <v>286</v>
      </c>
      <c r="L904" s="26" t="s">
        <v>74</v>
      </c>
      <c r="M904" s="39">
        <v>15</v>
      </c>
      <c r="N904" s="39">
        <v>15</v>
      </c>
      <c r="O904" s="29">
        <v>45562</v>
      </c>
      <c r="P904" s="42" cm="1">
        <f t="array" ref="P904">_xlfn.IFS(Q904="Kg",M904/1000,Q904="Lb",M904/500,Q904="U",M904/M904,Q904="125 g",M904/125,Q904="1100 ml",M904/1100,Q904="500 g",M904/500,Q904="250 g",M904/250,Q904="380 g",M904/380,Q904="5 g",M904/5,Q904="1 g",M904/1, Q904="90 g",M904/90,Q904="10 g",M904/10,Q904="300 g",M904/300,Q904="55 g",M904/55,Q904="500 cc",M904/500,Q904="22 g",M904/22,Q904="25 g",M904/25,Q904="500 ml",M904/500,Q904="12 g",(M904/12),Q904="8 g",M904/8, Q904="250 cc",M904/250,Q904="60 ml",M904/60,Q904="30 g",M904/30,Q904="250 ml",M904/250,Q904="20 g",M904/20)</f>
        <v>3.9473684210526314E-2</v>
      </c>
      <c r="Q904" s="25" t="s">
        <v>288</v>
      </c>
      <c r="R904" s="25" t="s">
        <v>237</v>
      </c>
      <c r="S904" s="25" t="s">
        <v>238</v>
      </c>
      <c r="T904" s="25" t="s">
        <v>239</v>
      </c>
      <c r="U904" s="25">
        <v>68</v>
      </c>
      <c r="V904" s="25" t="s">
        <v>240</v>
      </c>
      <c r="W904" s="23" t="s">
        <v>452</v>
      </c>
    </row>
    <row r="905" spans="1:23" x14ac:dyDescent="0.2">
      <c r="A905" s="32" t="s">
        <v>130</v>
      </c>
      <c r="B905" s="25" t="s">
        <v>249</v>
      </c>
      <c r="C905" s="24" t="s">
        <v>317</v>
      </c>
      <c r="D905" s="22" t="s">
        <v>361</v>
      </c>
      <c r="E905" s="24" t="s">
        <v>248</v>
      </c>
      <c r="F905" s="24" t="s">
        <v>222</v>
      </c>
      <c r="G905" s="22" t="s">
        <v>226</v>
      </c>
      <c r="H905" s="30" t="s">
        <v>1</v>
      </c>
      <c r="I905" s="31" t="s">
        <v>157</v>
      </c>
      <c r="J905" s="31" t="s">
        <v>266</v>
      </c>
      <c r="K905" s="33" t="s">
        <v>307</v>
      </c>
      <c r="L905" s="26" t="s">
        <v>71</v>
      </c>
      <c r="M905" s="39">
        <v>168</v>
      </c>
      <c r="N905" s="39">
        <v>109</v>
      </c>
      <c r="O905" s="29">
        <v>45562</v>
      </c>
      <c r="P905" s="42" cm="1">
        <f t="array" ref="P905">_xlfn.IFS(Q905="Kg",M905/1000,Q905="Lb",M905/500,Q905="U",M905/M905,Q905="125 g",M905/125,Q905="1100 ml",M905/1100,Q905="500 g",M905/500,Q905="250 g",M905/250,Q905="380 g",M905/380,Q905="5 g",M905/5,Q905="1 g",M905/1, Q905="90 g",M905/90,Q905="10 g",M905/10,Q905="300 g",M905/300,Q905="55 g",M905/55,Q905="500 cc",M905/500,Q905="22 g",M905/22,Q905="25 g",M905/25,Q905="500 ml",M905/500,Q905="12 g",(M905/12),Q905="8 g",M905/8, Q905="250 cc",M905/250,Q905="60 ml",M905/60,Q905="30 g",M905/30,Q905="250 ml",M905/250,Q905="20 g",M905/20)</f>
        <v>0.16800000000000001</v>
      </c>
      <c r="Q905" s="25" t="s">
        <v>275</v>
      </c>
      <c r="R905" s="25" t="s">
        <v>237</v>
      </c>
      <c r="S905" s="25" t="s">
        <v>238</v>
      </c>
      <c r="T905" s="25" t="s">
        <v>239</v>
      </c>
      <c r="U905" s="25">
        <v>68</v>
      </c>
      <c r="V905" s="25" t="s">
        <v>240</v>
      </c>
      <c r="W905" s="23" t="s">
        <v>452</v>
      </c>
    </row>
    <row r="906" spans="1:23" x14ac:dyDescent="0.2">
      <c r="A906" s="32" t="s">
        <v>130</v>
      </c>
      <c r="B906" s="25" t="s">
        <v>249</v>
      </c>
      <c r="C906" s="24" t="s">
        <v>317</v>
      </c>
      <c r="D906" s="22" t="s">
        <v>361</v>
      </c>
      <c r="E906" s="24" t="s">
        <v>248</v>
      </c>
      <c r="F906" s="24" t="s">
        <v>222</v>
      </c>
      <c r="G906" s="22" t="s">
        <v>226</v>
      </c>
      <c r="H906" s="30" t="s">
        <v>1</v>
      </c>
      <c r="I906" s="31" t="s">
        <v>157</v>
      </c>
      <c r="J906" s="31" t="s">
        <v>262</v>
      </c>
      <c r="K906" s="31" t="s">
        <v>312</v>
      </c>
      <c r="L906" s="26" t="s">
        <v>61</v>
      </c>
      <c r="M906" s="39">
        <v>11</v>
      </c>
      <c r="N906" s="39">
        <v>9</v>
      </c>
      <c r="O906" s="29">
        <v>45562</v>
      </c>
      <c r="P906" s="42" cm="1">
        <f t="array" ref="P906">_xlfn.IFS(Q906="Kg",M906/1000,Q906="Lb",M906/500,Q906="U",M906/M906,Q906="125 g",M906/125,Q906="1100 ml",M906/1100,Q906="500 g",M906/500,Q906="250 g",M906/250,Q906="380 g",M906/380,Q906="5 g",M906/5,Q906="1 g",M906/1, Q906="90 g",M906/90,Q906="10 g",M906/10,Q906="300 g",M906/300,Q906="55 g",M906/55,Q906="500 cc",M906/500,Q906="22 g",M906/22,Q906="25 g",M906/25,Q906="500 ml",M906/500,Q906="12 g",(M906/12),Q906="8 g",M906/8, Q906="250 cc",M906/250,Q906="60 ml",M906/60,Q906="30 g",M906/30,Q906="250 ml",M906/250,Q906="20 g",M906/20)</f>
        <v>1.0999999999999999E-2</v>
      </c>
      <c r="Q906" s="25" t="s">
        <v>275</v>
      </c>
      <c r="R906" s="25" t="s">
        <v>237</v>
      </c>
      <c r="S906" s="25" t="s">
        <v>238</v>
      </c>
      <c r="T906" s="25" t="s">
        <v>239</v>
      </c>
      <c r="U906" s="25">
        <v>68</v>
      </c>
      <c r="V906" s="25" t="s">
        <v>240</v>
      </c>
      <c r="W906" s="23" t="s">
        <v>452</v>
      </c>
    </row>
    <row r="907" spans="1:23" x14ac:dyDescent="0.2">
      <c r="A907" s="32" t="s">
        <v>130</v>
      </c>
      <c r="B907" s="25" t="s">
        <v>249</v>
      </c>
      <c r="C907" s="24" t="s">
        <v>317</v>
      </c>
      <c r="D907" s="22" t="s">
        <v>361</v>
      </c>
      <c r="E907" s="24" t="s">
        <v>248</v>
      </c>
      <c r="F907" s="24" t="s">
        <v>222</v>
      </c>
      <c r="G907" s="22" t="s">
        <v>226</v>
      </c>
      <c r="H907" s="30" t="s">
        <v>1</v>
      </c>
      <c r="I907" s="31" t="s">
        <v>157</v>
      </c>
      <c r="J907" s="31" t="s">
        <v>262</v>
      </c>
      <c r="K907" s="31" t="s">
        <v>345</v>
      </c>
      <c r="L907" s="26" t="s">
        <v>346</v>
      </c>
      <c r="M907" s="39">
        <v>10</v>
      </c>
      <c r="N907" s="39">
        <v>4</v>
      </c>
      <c r="O907" s="29">
        <v>45562</v>
      </c>
      <c r="P907" s="42" cm="1">
        <f t="array" ref="P907">_xlfn.IFS(Q907="Kg",M907/1000,Q907="Lb",M907/500,Q907="U",M907/M907,Q907="125 g",M907/125,Q907="1100 ml",M907/1100,Q907="500 g",M907/500,Q907="250 g",M907/250,Q907="380 g",M907/380,Q907="5 g",M907/5,Q907="1 g",M907/1, Q907="90 g",M907/90,Q907="10 g",M907/10,Q907="300 g",M907/300,Q907="55 g",M907/55,Q907="500 cc",M907/500,Q907="22 g",M907/22,Q907="25 g",M907/25,Q907="500 ml",M907/500,Q907="12 g",(M907/12),Q907="8 g",M907/8, Q907="250 cc",M907/250,Q907="60 ml",M907/60,Q907="30 g",M907/30,Q907="250 ml",M907/250,Q907="20 g",M907/20)</f>
        <v>0.01</v>
      </c>
      <c r="Q907" s="25" t="s">
        <v>275</v>
      </c>
      <c r="R907" s="25" t="s">
        <v>237</v>
      </c>
      <c r="S907" s="25" t="s">
        <v>238</v>
      </c>
      <c r="T907" s="25" t="s">
        <v>239</v>
      </c>
      <c r="U907" s="25">
        <v>68</v>
      </c>
      <c r="V907" s="25" t="s">
        <v>240</v>
      </c>
      <c r="W907" s="23" t="s">
        <v>452</v>
      </c>
    </row>
    <row r="908" spans="1:23" x14ac:dyDescent="0.2">
      <c r="A908" s="32" t="s">
        <v>130</v>
      </c>
      <c r="B908" s="25" t="s">
        <v>249</v>
      </c>
      <c r="C908" s="24" t="s">
        <v>317</v>
      </c>
      <c r="D908" s="22" t="s">
        <v>361</v>
      </c>
      <c r="E908" s="24" t="s">
        <v>248</v>
      </c>
      <c r="F908" s="24" t="s">
        <v>222</v>
      </c>
      <c r="G908" s="22" t="s">
        <v>226</v>
      </c>
      <c r="H908" s="30" t="s">
        <v>1</v>
      </c>
      <c r="I908" s="31" t="s">
        <v>157</v>
      </c>
      <c r="J908" s="31" t="s">
        <v>271</v>
      </c>
      <c r="K908" s="33" t="s">
        <v>256</v>
      </c>
      <c r="L908" s="26" t="s">
        <v>295</v>
      </c>
      <c r="M908" s="39">
        <v>0.25</v>
      </c>
      <c r="N908" s="39">
        <v>0.25</v>
      </c>
      <c r="O908" s="29">
        <v>45562</v>
      </c>
      <c r="P908" s="42" cm="1">
        <f t="array" ref="P908">_xlfn.IFS(Q908="Kg",M908/1000,Q908="Lb",M908/500,Q908="U",M908/M908,Q908="125 g",M908/125,Q908="1100 ml",M908/1100,Q908="500 g",M908/500,Q908="250 g",M908/250,Q908="380 g",M908/380,Q908="5 g",M908/5,Q908="1 g",M908/1, Q908="90 g",M908/90,Q908="10 g",M908/10,Q908="300 g",M908/300,Q908="55 g",M908/55,Q908="500 cc",M908/500,Q908="22 g",M908/22,Q908="25 g",M908/25,Q908="500 ml",M908/500,Q908="12 g",(M908/12),Q908="8 g",M908/8, Q908="250 cc",M908/250,Q908="60 ml",M908/60,Q908="30 g",M908/30,Q908="250 ml",M908/250,Q908="20 g",M908/20)</f>
        <v>2.5000000000000001E-2</v>
      </c>
      <c r="Q908" s="25" t="s">
        <v>296</v>
      </c>
      <c r="R908" s="25" t="s">
        <v>237</v>
      </c>
      <c r="S908" s="25" t="s">
        <v>238</v>
      </c>
      <c r="T908" s="25" t="s">
        <v>239</v>
      </c>
      <c r="U908" s="25">
        <v>68</v>
      </c>
      <c r="V908" s="25" t="s">
        <v>240</v>
      </c>
      <c r="W908" s="23" t="s">
        <v>452</v>
      </c>
    </row>
    <row r="909" spans="1:23" x14ac:dyDescent="0.2">
      <c r="A909" s="32" t="s">
        <v>130</v>
      </c>
      <c r="B909" s="25" t="s">
        <v>249</v>
      </c>
      <c r="C909" s="24" t="s">
        <v>317</v>
      </c>
      <c r="D909" s="22" t="s">
        <v>361</v>
      </c>
      <c r="E909" s="24" t="s">
        <v>248</v>
      </c>
      <c r="F909" s="24" t="s">
        <v>222</v>
      </c>
      <c r="G909" s="22" t="s">
        <v>226</v>
      </c>
      <c r="H909" s="30" t="s">
        <v>1</v>
      </c>
      <c r="I909" s="31" t="s">
        <v>157</v>
      </c>
      <c r="J909" s="31" t="s">
        <v>262</v>
      </c>
      <c r="K909" s="33" t="s">
        <v>261</v>
      </c>
      <c r="L909" s="26" t="s">
        <v>131</v>
      </c>
      <c r="M909" s="39">
        <v>1</v>
      </c>
      <c r="N909" s="39">
        <v>0.95</v>
      </c>
      <c r="O909" s="29">
        <v>45562</v>
      </c>
      <c r="P909" s="42" cm="1">
        <f t="array" ref="P909">_xlfn.IFS(Q909="Kg",M909/1000,Q909="Lb",M909/500,Q909="U",M909/M909,Q909="125 g",M909/125,Q909="1100 ml",M909/1100,Q909="500 g",M909/500,Q909="250 g",M909/250,Q909="380 g",M909/380,Q909="5 g",M909/5,Q909="1 g",M909/1, Q909="90 g",M909/90,Q909="10 g",M909/10,Q909="300 g",M909/300,Q909="55 g",M909/55,Q909="500 cc",M909/500,Q909="22 g",M909/22,Q909="25 g",M909/25,Q909="500 ml",M909/500,Q909="12 g",(M909/12),Q909="8 g",M909/8, Q909="250 cc",M909/250,Q909="60 ml",M909/60,Q909="30 g",M909/30,Q909="250 ml",M909/250,Q909="20 g",M909/20)</f>
        <v>1E-3</v>
      </c>
      <c r="Q909" s="25" t="s">
        <v>275</v>
      </c>
      <c r="R909" s="25" t="s">
        <v>237</v>
      </c>
      <c r="S909" s="25" t="s">
        <v>238</v>
      </c>
      <c r="T909" s="25" t="s">
        <v>239</v>
      </c>
      <c r="U909" s="25">
        <v>68</v>
      </c>
      <c r="V909" s="25" t="s">
        <v>240</v>
      </c>
      <c r="W909" s="23" t="s">
        <v>452</v>
      </c>
    </row>
    <row r="910" spans="1:23" x14ac:dyDescent="0.2">
      <c r="A910" s="32" t="s">
        <v>130</v>
      </c>
      <c r="B910" s="25" t="s">
        <v>249</v>
      </c>
      <c r="C910" s="24" t="s">
        <v>317</v>
      </c>
      <c r="D910" s="22" t="s">
        <v>361</v>
      </c>
      <c r="E910" s="24" t="s">
        <v>248</v>
      </c>
      <c r="F910" s="24" t="s">
        <v>222</v>
      </c>
      <c r="G910" s="22" t="s">
        <v>226</v>
      </c>
      <c r="H910" s="30" t="s">
        <v>322</v>
      </c>
      <c r="I910" s="31" t="s">
        <v>352</v>
      </c>
      <c r="J910" s="31" t="s">
        <v>264</v>
      </c>
      <c r="K910" s="33" t="s">
        <v>280</v>
      </c>
      <c r="L910" s="26" t="s">
        <v>281</v>
      </c>
      <c r="M910" s="39">
        <v>135</v>
      </c>
      <c r="N910" s="39">
        <v>135</v>
      </c>
      <c r="O910" s="29">
        <v>45562</v>
      </c>
      <c r="P910" s="42" cm="1">
        <f t="array" ref="P910">_xlfn.IFS(Q910="Kg",M910/1000,Q910="Lb",M910/500,Q910="U",M910/M910,Q910="125 g",M910/125,Q910="1100 ml",M910/1100,Q910="500 g",M910/500,Q910="250 g",M910/250,Q910="380 g",M910/380,Q910="5 g",M910/5,Q910="1 g",M910/1, Q910="90 g",M910/90,Q910="10 g",M910/10,Q910="300 g",M910/300,Q910="55 g",M910/55,Q910="500 cc",M910/500,Q910="22 g",M910/22,Q910="25 g",M910/25,Q910="500 ml",M910/500,Q910="12 g",(M910/12),Q910="8 g",M910/8, Q910="250 cc",M910/250,Q910="60 ml",M910/60,Q910="30 g",M910/30,Q910="250 ml",M910/250,Q910="20 g",M910/20)</f>
        <v>0.27</v>
      </c>
      <c r="Q910" s="25" t="s">
        <v>265</v>
      </c>
      <c r="R910" s="25" t="s">
        <v>237</v>
      </c>
      <c r="S910" s="25" t="s">
        <v>238</v>
      </c>
      <c r="T910" s="25" t="s">
        <v>239</v>
      </c>
      <c r="U910" s="25">
        <v>68</v>
      </c>
      <c r="V910" s="25" t="s">
        <v>240</v>
      </c>
      <c r="W910" s="23" t="s">
        <v>452</v>
      </c>
    </row>
    <row r="911" spans="1:23" x14ac:dyDescent="0.2">
      <c r="A911" s="32" t="s">
        <v>130</v>
      </c>
      <c r="B911" s="25" t="s">
        <v>249</v>
      </c>
      <c r="C911" s="24" t="s">
        <v>317</v>
      </c>
      <c r="D911" s="22" t="s">
        <v>361</v>
      </c>
      <c r="E911" s="24" t="s">
        <v>248</v>
      </c>
      <c r="F911" s="24" t="s">
        <v>222</v>
      </c>
      <c r="G911" s="22" t="s">
        <v>226</v>
      </c>
      <c r="H911" s="30" t="s">
        <v>322</v>
      </c>
      <c r="I911" s="31" t="s">
        <v>352</v>
      </c>
      <c r="J911" s="31" t="s">
        <v>266</v>
      </c>
      <c r="K911" s="31" t="s">
        <v>282</v>
      </c>
      <c r="L911" s="26" t="s">
        <v>78</v>
      </c>
      <c r="M911" s="39">
        <v>11</v>
      </c>
      <c r="N911" s="39">
        <v>10</v>
      </c>
      <c r="O911" s="29">
        <v>45562</v>
      </c>
      <c r="P911" s="42" cm="1">
        <f t="array" ref="P911">_xlfn.IFS(Q911="Kg",M911/1000,Q911="Lb",M911/500,Q911="U",M911/M911,Q911="125 g",M911/125,Q911="1100 ml",M911/1100,Q911="500 g",M911/500,Q911="250 g",M911/250,Q911="380 g",M911/380,Q911="5 g",M911/5,Q911="1 g",M911/1, Q911="90 g",M911/90,Q911="10 g",M911/10,Q911="300 g",M911/300,Q911="55 g",M911/55,Q911="500 cc",M911/500,Q911="22 g",M911/22,Q911="25 g",M911/25,Q911="500 ml",M911/500,Q911="12 g",(M911/12),Q911="8 g",M911/8, Q911="250 cc",M911/250,Q911="60 ml",M911/60,Q911="30 g",M911/30,Q911="250 ml",M911/250,Q911="20 g",M911/20)</f>
        <v>0.2</v>
      </c>
      <c r="Q911" s="25" t="s">
        <v>283</v>
      </c>
      <c r="R911" s="25" t="s">
        <v>237</v>
      </c>
      <c r="S911" s="25" t="s">
        <v>238</v>
      </c>
      <c r="T911" s="25" t="s">
        <v>239</v>
      </c>
      <c r="U911" s="25">
        <v>68</v>
      </c>
      <c r="V911" s="25" t="s">
        <v>240</v>
      </c>
      <c r="W911" s="23" t="s">
        <v>452</v>
      </c>
    </row>
    <row r="912" spans="1:23" x14ac:dyDescent="0.2">
      <c r="A912" s="32" t="s">
        <v>130</v>
      </c>
      <c r="B912" s="25" t="s">
        <v>249</v>
      </c>
      <c r="C912" s="24" t="s">
        <v>317</v>
      </c>
      <c r="D912" s="22" t="s">
        <v>361</v>
      </c>
      <c r="E912" s="24" t="s">
        <v>248</v>
      </c>
      <c r="F912" s="24" t="s">
        <v>222</v>
      </c>
      <c r="G912" s="22" t="s">
        <v>226</v>
      </c>
      <c r="H912" s="30" t="s">
        <v>322</v>
      </c>
      <c r="I912" s="31" t="s">
        <v>352</v>
      </c>
      <c r="J912" s="31" t="s">
        <v>287</v>
      </c>
      <c r="K912" s="33" t="s">
        <v>286</v>
      </c>
      <c r="L912" s="26" t="s">
        <v>74</v>
      </c>
      <c r="M912" s="39">
        <v>6</v>
      </c>
      <c r="N912" s="39">
        <v>6</v>
      </c>
      <c r="O912" s="29">
        <v>45562</v>
      </c>
      <c r="P912" s="42" cm="1">
        <f t="array" ref="P912">_xlfn.IFS(Q912="Kg",M912/1000,Q912="Lb",M912/500,Q912="U",M912/M912,Q912="125 g",M912/125,Q912="1100 ml",M912/1100,Q912="500 g",M912/500,Q912="250 g",M912/250,Q912="380 g",M912/380,Q912="5 g",M912/5,Q912="1 g",M912/1, Q912="90 g",M912/90,Q912="10 g",M912/10,Q912="300 g",M912/300,Q912="55 g",M912/55,Q912="500 cc",M912/500,Q912="22 g",M912/22,Q912="25 g",M912/25,Q912="500 ml",M912/500,Q912="12 g",(M912/12),Q912="8 g",M912/8, Q912="250 cc",M912/250,Q912="60 ml",M912/60,Q912="30 g",M912/30,Q912="250 ml",M912/250,Q912="20 g",M912/20)</f>
        <v>1.5789473684210527E-2</v>
      </c>
      <c r="Q912" s="25" t="s">
        <v>288</v>
      </c>
      <c r="R912" s="25" t="s">
        <v>237</v>
      </c>
      <c r="S912" s="25" t="s">
        <v>238</v>
      </c>
      <c r="T912" s="25" t="s">
        <v>239</v>
      </c>
      <c r="U912" s="25">
        <v>68</v>
      </c>
      <c r="V912" s="25" t="s">
        <v>240</v>
      </c>
      <c r="W912" s="23" t="s">
        <v>452</v>
      </c>
    </row>
    <row r="913" spans="1:23" x14ac:dyDescent="0.2">
      <c r="A913" s="32" t="s">
        <v>130</v>
      </c>
      <c r="B913" s="25" t="s">
        <v>249</v>
      </c>
      <c r="C913" s="24" t="s">
        <v>317</v>
      </c>
      <c r="D913" s="22" t="s">
        <v>361</v>
      </c>
      <c r="E913" s="24" t="s">
        <v>248</v>
      </c>
      <c r="F913" s="24" t="s">
        <v>222</v>
      </c>
      <c r="G913" s="22" t="s">
        <v>226</v>
      </c>
      <c r="H913" s="30" t="s">
        <v>21</v>
      </c>
      <c r="I913" s="31" t="s">
        <v>327</v>
      </c>
      <c r="J913" s="31" t="s">
        <v>267</v>
      </c>
      <c r="K913" s="33" t="s">
        <v>255</v>
      </c>
      <c r="L913" s="26" t="s">
        <v>161</v>
      </c>
      <c r="M913" s="39">
        <v>10</v>
      </c>
      <c r="N913" s="39">
        <v>10</v>
      </c>
      <c r="O913" s="29">
        <v>45562</v>
      </c>
      <c r="P913" s="42" cm="1">
        <f t="array" ref="P913">_xlfn.IFS(Q913="Kg",M913/1000,Q913="Lb",M913/500,Q913="U",M913/M913,Q913="125 g",M913/125,Q913="1100 ml",M913/1100,Q913="500 g",M913/500,Q913="250 g",M913/250,Q913="380 g",M913/380,Q913="5 g",M913/5,Q913="1 g",M913/1, Q913="90 g",M913/90,Q913="10 g",M913/10,Q913="300 g",M913/300,Q913="55 g",M913/55,Q913="500 cc",M913/500,Q913="22 g",M913/22,Q913="25 g",M913/25,Q913="500 ml",M913/500,Q913="12 g",(M913/12),Q913="8 g",M913/8, Q913="250 cc",M913/250,Q913="60 ml",M913/60,Q913="30 g",M913/30,Q913="250 ml",M913/250,Q913="20 g",M913/20)</f>
        <v>0.04</v>
      </c>
      <c r="Q913" s="25" t="s">
        <v>293</v>
      </c>
      <c r="R913" s="25" t="s">
        <v>237</v>
      </c>
      <c r="S913" s="25" t="s">
        <v>238</v>
      </c>
      <c r="T913" s="25" t="s">
        <v>239</v>
      </c>
      <c r="U913" s="25">
        <v>68</v>
      </c>
      <c r="V913" s="25" t="s">
        <v>240</v>
      </c>
      <c r="W913" s="23" t="s">
        <v>452</v>
      </c>
    </row>
    <row r="914" spans="1:23" x14ac:dyDescent="0.2">
      <c r="A914" s="32" t="s">
        <v>130</v>
      </c>
      <c r="B914" s="25" t="s">
        <v>249</v>
      </c>
      <c r="C914" s="24" t="s">
        <v>317</v>
      </c>
      <c r="D914" s="22" t="s">
        <v>361</v>
      </c>
      <c r="E914" s="24" t="s">
        <v>248</v>
      </c>
      <c r="F914" s="24" t="s">
        <v>222</v>
      </c>
      <c r="G914" s="22" t="s">
        <v>226</v>
      </c>
      <c r="H914" s="30" t="s">
        <v>3</v>
      </c>
      <c r="I914" s="31" t="s">
        <v>187</v>
      </c>
      <c r="J914" s="31" t="s">
        <v>258</v>
      </c>
      <c r="K914" s="31" t="s">
        <v>328</v>
      </c>
      <c r="L914" s="26" t="s">
        <v>203</v>
      </c>
      <c r="M914" s="39">
        <v>9</v>
      </c>
      <c r="N914" s="39">
        <v>9</v>
      </c>
      <c r="O914" s="29">
        <v>45562</v>
      </c>
      <c r="P914" s="42" cm="1">
        <f t="array" ref="P914">_xlfn.IFS(Q914="Kg",M914/1000,Q914="Lb",M914/500,Q914="U",M914/M914,Q914="125 g",M914/125,Q914="1100 ml",M914/1100,Q914="500 g",M914/500,Q914="250 g",M914/250,Q914="380 g",M914/380,Q914="5 g",M914/5,Q914="1 g",M914/1, Q914="90 g",M914/90,Q914="10 g",M914/10,Q914="300 g",M914/300,Q914="55 g",M914/55,Q914="500 cc",M914/500,Q914="22 g",M914/22,Q914="25 g",M914/25,Q914="500 ml",M914/500,Q914="12 g",(M914/12),Q914="8 g",M914/8, Q914="250 cc",M914/250,Q914="60 ml",M914/60,Q914="30 g",M914/30,Q914="250 ml",M914/250,Q914="20 g",M914/20)</f>
        <v>7.1999999999999995E-2</v>
      </c>
      <c r="Q914" s="25" t="s">
        <v>292</v>
      </c>
      <c r="R914" s="25" t="s">
        <v>237</v>
      </c>
      <c r="S914" s="25" t="s">
        <v>238</v>
      </c>
      <c r="T914" s="25" t="s">
        <v>239</v>
      </c>
      <c r="U914" s="25">
        <v>68</v>
      </c>
      <c r="V914" s="25" t="s">
        <v>240</v>
      </c>
      <c r="W914" s="23" t="s">
        <v>452</v>
      </c>
    </row>
    <row r="915" spans="1:23" x14ac:dyDescent="0.2">
      <c r="A915" s="32" t="s">
        <v>130</v>
      </c>
      <c r="B915" s="25" t="s">
        <v>249</v>
      </c>
      <c r="C915" s="24" t="s">
        <v>317</v>
      </c>
      <c r="D915" s="22" t="s">
        <v>361</v>
      </c>
      <c r="E915" s="24" t="s">
        <v>248</v>
      </c>
      <c r="F915" s="24" t="s">
        <v>222</v>
      </c>
      <c r="G915" s="22" t="s">
        <v>226</v>
      </c>
      <c r="H915" s="30" t="s">
        <v>132</v>
      </c>
      <c r="I915" s="31" t="s">
        <v>32</v>
      </c>
      <c r="J915" s="31" t="s">
        <v>271</v>
      </c>
      <c r="K915" s="33" t="s">
        <v>133</v>
      </c>
      <c r="L915" s="26" t="s">
        <v>59</v>
      </c>
      <c r="M915" s="39">
        <v>2</v>
      </c>
      <c r="N915" s="39">
        <v>2</v>
      </c>
      <c r="O915" s="29">
        <v>45562</v>
      </c>
      <c r="P915" s="42" cm="1">
        <f t="array" ref="P915">_xlfn.IFS(Q915="Kg",M915/1000,Q915="Lb",M915/500,Q915="U",M915/M915,Q915="125 g",M915/125,Q915="1100 ml",M915/1100,Q915="500 g",M915/500,Q915="250 g",M915/250,Q915="380 g",M915/380,Q915="5 g",M915/5,Q915="1 g",M915/1, Q915="90 g",M915/90,Q915="10 g",M915/10,Q915="300 g",M915/300,Q915="55 g",M915/55,Q915="500 cc",M915/500,Q915="22 g",M915/22,Q915="25 g",M915/25,Q915="500 ml",M915/500,Q915="12 g",(M915/12),Q915="8 g",M915/8, Q915="250 cc",M915/250,Q915="60 ml",M915/60,Q915="30 g",M915/30,Q915="250 ml",M915/250,Q915="20 g",M915/20)</f>
        <v>4.0000000000000001E-3</v>
      </c>
      <c r="Q915" s="25" t="s">
        <v>265</v>
      </c>
      <c r="R915" s="25" t="s">
        <v>237</v>
      </c>
      <c r="S915" s="25" t="s">
        <v>238</v>
      </c>
      <c r="T915" s="25" t="s">
        <v>239</v>
      </c>
      <c r="U915" s="25">
        <v>68</v>
      </c>
      <c r="V915" s="25" t="s">
        <v>240</v>
      </c>
      <c r="W915" s="23" t="s">
        <v>452</v>
      </c>
    </row>
    <row r="916" spans="1:23" x14ac:dyDescent="0.2">
      <c r="A916" s="32" t="s">
        <v>130</v>
      </c>
      <c r="B916" s="25" t="s">
        <v>249</v>
      </c>
      <c r="C916" s="24" t="s">
        <v>317</v>
      </c>
      <c r="D916" s="22" t="s">
        <v>361</v>
      </c>
      <c r="E916" s="24" t="s">
        <v>248</v>
      </c>
      <c r="F916" s="24" t="s">
        <v>222</v>
      </c>
      <c r="G916" s="22" t="s">
        <v>226</v>
      </c>
      <c r="H916" s="30" t="s">
        <v>348</v>
      </c>
      <c r="I916" s="31" t="s">
        <v>349</v>
      </c>
      <c r="J916" s="31" t="s">
        <v>271</v>
      </c>
      <c r="K916" s="30" t="s">
        <v>350</v>
      </c>
      <c r="L916" s="26" t="s">
        <v>351</v>
      </c>
      <c r="M916" s="39">
        <v>0.25</v>
      </c>
      <c r="N916" s="39">
        <v>0.25</v>
      </c>
      <c r="O916" s="29">
        <v>45562</v>
      </c>
      <c r="P916" s="42" cm="1">
        <f t="array" ref="P916">_xlfn.IFS(Q916="Kg",M916/1000,Q916="Lb",M916/500,Q916="U",M916/M916,Q916="125 g",M916/125,Q916="1100 ml",M916/1100,Q916="500 g",M916/500,Q916="250 g",M916/250,Q916="380 g",M916/380,Q916="5 g",M916/5,Q916="1 g",M916/1, Q916="90 g",M916/90,Q916="10 g",M916/10,Q916="300 g",M916/300,Q916="55 g",M916/55,Q916="500 cc",M916/500,Q916="22 g",M916/22,Q916="25 g",M916/25,Q916="500 ml",M916/500,Q916="12 g",(M916/12),Q916="8 g",M916/8, Q916="250 cc",M916/250,Q916="60 ml",M916/60,Q916="30 g",M916/30,Q916="250 ml",M916/250,Q916="20 g",M916/20)</f>
        <v>2.5000000000000001E-2</v>
      </c>
      <c r="Q916" s="25" t="s">
        <v>296</v>
      </c>
      <c r="R916" s="25" t="s">
        <v>237</v>
      </c>
      <c r="S916" s="25" t="s">
        <v>238</v>
      </c>
      <c r="T916" s="25" t="s">
        <v>239</v>
      </c>
      <c r="U916" s="25">
        <v>68</v>
      </c>
      <c r="V916" s="25" t="s">
        <v>240</v>
      </c>
      <c r="W916" s="23" t="s">
        <v>452</v>
      </c>
    </row>
    <row r="917" spans="1:23" x14ac:dyDescent="0.2">
      <c r="A917" s="32" t="s">
        <v>130</v>
      </c>
      <c r="B917" s="25" t="s">
        <v>362</v>
      </c>
      <c r="C917" s="24" t="s">
        <v>363</v>
      </c>
      <c r="D917" s="22" t="s">
        <v>364</v>
      </c>
      <c r="E917" s="24" t="s">
        <v>220</v>
      </c>
      <c r="F917" s="24" t="s">
        <v>222</v>
      </c>
      <c r="G917" s="22" t="s">
        <v>225</v>
      </c>
      <c r="H917" s="30" t="s">
        <v>4</v>
      </c>
      <c r="I917" s="31" t="s">
        <v>365</v>
      </c>
      <c r="J917" s="33" t="s">
        <v>287</v>
      </c>
      <c r="K917" s="36" t="s">
        <v>384</v>
      </c>
      <c r="L917" s="26" t="s">
        <v>366</v>
      </c>
      <c r="M917" s="39">
        <v>200</v>
      </c>
      <c r="N917" s="39">
        <v>200</v>
      </c>
      <c r="O917" s="44">
        <v>45561</v>
      </c>
      <c r="P917" s="42" cm="1">
        <f t="array" ref="P917">_xlfn.IFS(Q917="Kg",M917/1000,Q917="Lb",M917/500,Q917="U",M917/M917,Q917="125 g",M917/125,Q917="1100 ml",M917/1100,Q917="500 g",M917/500,Q917="250 g",M917/250,Q917="380 g",M917/380,Q917="5 g",M917/5,Q917="1 g",M917/1, Q917="90 g",M917/90,Q917="10 g",M917/10,Q917="300 g",M917/300,Q917="55 g",M917/55,Q917="500 cc",M917/500,Q917="22 g",M917/22,Q917="25 g",M917/25,Q917="500 ml",M917/500,Q917="12 g",(M917/12),Q917="8 g",M917/8, Q917="250 cc",M917/250,Q917="60 ml",M917/60,Q917="30 g",M917/30,Q917="250 ml",M917/250,Q917="20 g",M917/20)</f>
        <v>1</v>
      </c>
      <c r="Q917" s="45" t="s">
        <v>367</v>
      </c>
      <c r="R917" s="46" t="s">
        <v>237</v>
      </c>
      <c r="S917" s="45" t="s">
        <v>238</v>
      </c>
      <c r="T917" s="45" t="s">
        <v>239</v>
      </c>
      <c r="U917" s="47">
        <v>68</v>
      </c>
      <c r="V917" s="45" t="s">
        <v>240</v>
      </c>
      <c r="W917" s="46" t="s">
        <v>452</v>
      </c>
    </row>
    <row r="918" spans="1:23" x14ac:dyDescent="0.2">
      <c r="A918" s="32" t="s">
        <v>130</v>
      </c>
      <c r="B918" s="25" t="s">
        <v>362</v>
      </c>
      <c r="C918" s="24" t="s">
        <v>363</v>
      </c>
      <c r="D918" s="22" t="s">
        <v>364</v>
      </c>
      <c r="E918" s="24" t="s">
        <v>220</v>
      </c>
      <c r="F918" s="24" t="s">
        <v>222</v>
      </c>
      <c r="G918" s="22" t="s">
        <v>225</v>
      </c>
      <c r="H918" s="30" t="s">
        <v>368</v>
      </c>
      <c r="I918" s="31" t="s">
        <v>446</v>
      </c>
      <c r="J918" s="33" t="s">
        <v>264</v>
      </c>
      <c r="K918" s="30" t="s">
        <v>438</v>
      </c>
      <c r="L918" s="26" t="s">
        <v>385</v>
      </c>
      <c r="M918" s="39">
        <v>40</v>
      </c>
      <c r="N918" s="39">
        <v>40</v>
      </c>
      <c r="O918" s="44">
        <v>45561</v>
      </c>
      <c r="P918" s="42" cm="1">
        <f t="array" ref="P918">_xlfn.IFS(Q918="Kg",M918/1000,Q918="Lb",M918/500,Q918="U",M918/M918,Q918="125 g",M918/125,Q918="1100 ml",M918/1100,Q918="500 g",M918/500,Q918="250 g",M918/250,Q918="380 g",M918/380,Q918="5 g",M918/5,Q918="1 g",M918/1, Q918="90 g",M918/90,Q918="10 g",M918/10,Q918="300 g",M918/300,Q918="55 g",M918/55,Q918="500 cc",M918/500,Q918="22 g",M918/22,Q918="25 g",M918/25,Q918="500 ml",M918/500,Q918="12 g",(M918/12),Q918="8 g",M918/8, Q918="250 cc",M918/250,Q918="60 ml",M918/60,Q918="30 g",M918/30,Q918="250 ml",M918/250,Q918="20 g",M918/20)</f>
        <v>1</v>
      </c>
      <c r="Q918" s="45" t="s">
        <v>367</v>
      </c>
      <c r="R918" s="46" t="s">
        <v>237</v>
      </c>
      <c r="S918" s="45" t="s">
        <v>238</v>
      </c>
      <c r="T918" s="45" t="s">
        <v>239</v>
      </c>
      <c r="U918" s="47">
        <v>68</v>
      </c>
      <c r="V918" s="45" t="s">
        <v>240</v>
      </c>
      <c r="W918" s="46" t="s">
        <v>452</v>
      </c>
    </row>
    <row r="919" spans="1:23" x14ac:dyDescent="0.2">
      <c r="A919" s="32" t="s">
        <v>130</v>
      </c>
      <c r="B919" s="25" t="s">
        <v>362</v>
      </c>
      <c r="C919" s="24" t="s">
        <v>363</v>
      </c>
      <c r="D919" s="22" t="s">
        <v>364</v>
      </c>
      <c r="E919" s="24" t="s">
        <v>220</v>
      </c>
      <c r="F919" s="24" t="s">
        <v>222</v>
      </c>
      <c r="G919" s="22" t="s">
        <v>225</v>
      </c>
      <c r="H919" s="30" t="s">
        <v>369</v>
      </c>
      <c r="I919" s="31" t="s">
        <v>470</v>
      </c>
      <c r="J919" s="33" t="s">
        <v>267</v>
      </c>
      <c r="K919" s="43" t="s">
        <v>471</v>
      </c>
      <c r="L919" s="26" t="s">
        <v>472</v>
      </c>
      <c r="M919" s="39">
        <v>15</v>
      </c>
      <c r="N919" s="39">
        <v>20</v>
      </c>
      <c r="O919" s="29">
        <v>45561</v>
      </c>
      <c r="P919" s="42" cm="1">
        <f t="array" ref="P919">_xlfn.IFS(Q919="Kg",M919/1000,Q919="Lb",M919/500,Q919="U",M919/M919,Q919="125 g",M919/125,Q919="1100 ml",M919/1100,Q919="500 g",M919/500,Q919="250 g",M919/250,Q919="380 g",M919/380,Q919="5 g",M919/5,Q919="1 g",M919/1, Q919="90 g",M919/90,Q919="10 g",M919/10,Q919="300 g",M919/300,Q919="55 g",M919/55,Q919="500 cc",M919/500,Q919="22 g",M919/22,Q919="25 g",M919/25,Q919="500 ml",M919/500,Q919="12 g",(M919/12),Q919="8 g",M919/8, Q919="250 cc",M919/250,Q919="60 ml",M919/60,Q919="30 g",M919/30,Q919="250 ml",M919/250,Q919="20 g",M919/20)</f>
        <v>1</v>
      </c>
      <c r="Q919" s="45" t="s">
        <v>367</v>
      </c>
      <c r="R919" s="46" t="s">
        <v>237</v>
      </c>
      <c r="S919" s="45" t="s">
        <v>460</v>
      </c>
      <c r="T919" s="45" t="s">
        <v>473</v>
      </c>
      <c r="U919" s="47">
        <v>68</v>
      </c>
      <c r="V919" s="45" t="s">
        <v>240</v>
      </c>
      <c r="W919" s="46" t="s">
        <v>452</v>
      </c>
    </row>
    <row r="920" spans="1:23" x14ac:dyDescent="0.2">
      <c r="A920" s="32" t="s">
        <v>130</v>
      </c>
      <c r="B920" s="25" t="s">
        <v>362</v>
      </c>
      <c r="C920" s="24" t="s">
        <v>363</v>
      </c>
      <c r="D920" s="22" t="s">
        <v>364</v>
      </c>
      <c r="E920" s="24" t="s">
        <v>220</v>
      </c>
      <c r="F920" s="24" t="s">
        <v>222</v>
      </c>
      <c r="G920" s="22" t="s">
        <v>223</v>
      </c>
      <c r="H920" s="30" t="s">
        <v>4</v>
      </c>
      <c r="I920" s="31" t="s">
        <v>370</v>
      </c>
      <c r="J920" s="33" t="s">
        <v>287</v>
      </c>
      <c r="K920" s="30" t="s">
        <v>453</v>
      </c>
      <c r="L920" s="48" t="s">
        <v>454</v>
      </c>
      <c r="M920" s="39">
        <v>200</v>
      </c>
      <c r="N920" s="39">
        <v>200</v>
      </c>
      <c r="O920" s="29">
        <v>45559</v>
      </c>
      <c r="P920" s="42" cm="1">
        <f t="array" ref="P920">_xlfn.IFS(Q920="Kg",M920/1000,Q920="Lb",M920/500,Q920="U",M920/M920,Q920="125 g",M920/125,Q920="1100 ml",M920/1100,Q920="500 g",M920/500,Q920="250 g",M920/250,Q920="380 g",M920/380,Q920="5 g",M920/5,Q920="1 g",M920/1, Q920="90 g",M920/90,Q920="10 g",M920/10,Q920="300 g",M920/300,Q920="55 g",M920/55,Q920="500 cc",M920/500,Q920="22 g",M920/22,Q920="25 g",M920/25,Q920="500 ml",M920/500,Q920="12 g",(M920/12),Q920="8 g",M920/8, Q920="250 cc",M920/250,Q920="60 ml",M920/60,Q920="30 g",M920/30,Q920="250 ml",M920/250,Q920="20 g",M920/20)</f>
        <v>1</v>
      </c>
      <c r="Q920" s="45" t="s">
        <v>367</v>
      </c>
      <c r="R920" s="46" t="s">
        <v>237</v>
      </c>
      <c r="S920" s="45" t="s">
        <v>238</v>
      </c>
      <c r="T920" s="45" t="s">
        <v>239</v>
      </c>
      <c r="U920" s="47">
        <v>68</v>
      </c>
      <c r="V920" s="45" t="s">
        <v>240</v>
      </c>
      <c r="W920" s="46" t="s">
        <v>452</v>
      </c>
    </row>
    <row r="921" spans="1:23" x14ac:dyDescent="0.2">
      <c r="A921" s="32" t="s">
        <v>130</v>
      </c>
      <c r="B921" s="25" t="s">
        <v>362</v>
      </c>
      <c r="C921" s="24" t="s">
        <v>363</v>
      </c>
      <c r="D921" s="22" t="s">
        <v>364</v>
      </c>
      <c r="E921" s="24" t="s">
        <v>220</v>
      </c>
      <c r="F921" s="24" t="s">
        <v>222</v>
      </c>
      <c r="G921" s="22" t="s">
        <v>223</v>
      </c>
      <c r="H921" s="30" t="s">
        <v>368</v>
      </c>
      <c r="I921" s="31" t="s">
        <v>371</v>
      </c>
      <c r="J921" s="33" t="s">
        <v>264</v>
      </c>
      <c r="K921" s="43" t="s">
        <v>387</v>
      </c>
      <c r="L921" s="26" t="s">
        <v>392</v>
      </c>
      <c r="M921" s="39">
        <v>40</v>
      </c>
      <c r="N921" s="39">
        <v>40</v>
      </c>
      <c r="O921" s="29">
        <v>45559</v>
      </c>
      <c r="P921" s="42" cm="1">
        <f t="array" ref="P921">_xlfn.IFS(Q921="Kg",M921/1000,Q921="Lb",M921/500,Q921="U",M921/M921,Q921="125 g",M921/125,Q921="1100 ml",M921/1100,Q921="500 g",M921/500,Q921="250 g",M921/250,Q921="380 g",M921/380,Q921="5 g",M921/5,Q921="1 g",M921/1, Q921="90 g",M921/90,Q921="10 g",M921/10,Q921="300 g",M921/300,Q921="55 g",M921/55,Q921="500 cc",M921/500,Q921="22 g",M921/22,Q921="25 g",M921/25,Q921="500 ml",M921/500,Q921="12 g",(M921/12),Q921="8 g",M921/8, Q921="250 cc",M921/250,Q921="60 ml",M921/60,Q921="30 g",M921/30,Q921="250 ml",M921/250,Q921="20 g",M921/20)</f>
        <v>1</v>
      </c>
      <c r="Q921" s="45" t="s">
        <v>367</v>
      </c>
      <c r="R921" s="46" t="s">
        <v>237</v>
      </c>
      <c r="S921" s="45" t="s">
        <v>238</v>
      </c>
      <c r="T921" s="45" t="s">
        <v>239</v>
      </c>
      <c r="U921" s="47">
        <v>68</v>
      </c>
      <c r="V921" s="45" t="s">
        <v>240</v>
      </c>
      <c r="W921" s="46" t="s">
        <v>452</v>
      </c>
    </row>
    <row r="922" spans="1:23" x14ac:dyDescent="0.2">
      <c r="A922" s="32" t="s">
        <v>130</v>
      </c>
      <c r="B922" s="25" t="s">
        <v>362</v>
      </c>
      <c r="C922" s="24" t="s">
        <v>363</v>
      </c>
      <c r="D922" s="22" t="s">
        <v>364</v>
      </c>
      <c r="E922" s="24" t="s">
        <v>220</v>
      </c>
      <c r="F922" s="24" t="s">
        <v>222</v>
      </c>
      <c r="G922" s="22" t="s">
        <v>223</v>
      </c>
      <c r="H922" s="30" t="s">
        <v>0</v>
      </c>
      <c r="I922" s="31" t="s">
        <v>254</v>
      </c>
      <c r="J922" s="33" t="s">
        <v>262</v>
      </c>
      <c r="K922" s="33" t="s">
        <v>482</v>
      </c>
      <c r="L922" s="26" t="s">
        <v>483</v>
      </c>
      <c r="M922" s="39">
        <v>166.7</v>
      </c>
      <c r="N922" s="39">
        <v>100</v>
      </c>
      <c r="O922" s="29">
        <v>45559</v>
      </c>
      <c r="P922" s="42" cm="1">
        <f t="array" ref="P922">_xlfn.IFS(Q922="Kg",M922/1000,Q922="Lb",M922/500,Q922="U",M922/M922,Q922="125 g",M922/125,Q922="1100 ml",M922/1100,Q922="500 g",M922/500,Q922="250 g",M922/250,Q922="380 g",M922/380,Q922="5 g",M922/5,Q922="1 g",M922/1, Q922="90 g",M922/90,Q922="10 g",M922/10,Q922="300 g",M922/300,Q922="55 g",M922/55,Q922="500 cc",M922/500,Q922="22 g",M922/22,Q922="25 g",M922/25,Q922="500 ml",M922/500,Q922="12 g",(M922/12),Q922="8 g",M922/8, Q922="250 cc",M922/250,Q922="60 ml",M922/60,Q922="30 g",M922/30,Q922="250 ml",M922/250,Q922="20 g",M922/20)</f>
        <v>1</v>
      </c>
      <c r="Q922" s="45" t="s">
        <v>367</v>
      </c>
      <c r="R922" s="46" t="s">
        <v>237</v>
      </c>
      <c r="S922" s="45" t="s">
        <v>460</v>
      </c>
      <c r="T922" s="45" t="s">
        <v>466</v>
      </c>
      <c r="U922" s="47">
        <v>68</v>
      </c>
      <c r="V922" s="45" t="s">
        <v>240</v>
      </c>
      <c r="W922" s="46" t="s">
        <v>452</v>
      </c>
    </row>
    <row r="923" spans="1:23" x14ac:dyDescent="0.2">
      <c r="A923" s="32" t="s">
        <v>130</v>
      </c>
      <c r="B923" s="25" t="s">
        <v>362</v>
      </c>
      <c r="C923" s="24" t="s">
        <v>363</v>
      </c>
      <c r="D923" s="22" t="s">
        <v>364</v>
      </c>
      <c r="E923" s="24" t="s">
        <v>220</v>
      </c>
      <c r="F923" s="24" t="s">
        <v>222</v>
      </c>
      <c r="G923" s="22" t="s">
        <v>224</v>
      </c>
      <c r="H923" s="30" t="s">
        <v>4</v>
      </c>
      <c r="I923" s="31" t="s">
        <v>372</v>
      </c>
      <c r="J923" s="33" t="s">
        <v>287</v>
      </c>
      <c r="K923" s="33" t="s">
        <v>397</v>
      </c>
      <c r="L923" s="26" t="s">
        <v>373</v>
      </c>
      <c r="M923" s="39">
        <v>200</v>
      </c>
      <c r="N923" s="39">
        <v>200</v>
      </c>
      <c r="O923" s="29">
        <v>45560</v>
      </c>
      <c r="P923" s="42" cm="1">
        <f t="array" ref="P923">_xlfn.IFS(Q923="Kg",M923/1000,Q923="Lb",M923/500,Q923="U",M923/M923,Q923="125 g",M923/125,Q923="1100 ml",M923/1100,Q923="500 g",M923/500,Q923="250 g",M923/250,Q923="380 g",M923/380,Q923="5 g",M923/5,Q923="1 g",M923/1, Q923="90 g",M923/90,Q923="10 g",M923/10,Q923="300 g",M923/300,Q923="55 g",M923/55,Q923="500 cc",M923/500,Q923="22 g",M923/22,Q923="25 g",M923/25,Q923="500 ml",M923/500,Q923="12 g",(M923/12),Q923="8 g",M923/8, Q923="250 cc",M923/250,Q923="60 ml",M923/60,Q923="30 g",M923/30,Q923="250 ml",M923/250,Q923="20 g",M923/20)</f>
        <v>1</v>
      </c>
      <c r="Q923" s="45" t="s">
        <v>367</v>
      </c>
      <c r="R923" s="46" t="s">
        <v>237</v>
      </c>
      <c r="S923" s="45" t="s">
        <v>238</v>
      </c>
      <c r="T923" s="45" t="s">
        <v>239</v>
      </c>
      <c r="U923" s="47">
        <v>68</v>
      </c>
      <c r="V923" s="45" t="s">
        <v>240</v>
      </c>
      <c r="W923" s="46" t="s">
        <v>452</v>
      </c>
    </row>
    <row r="924" spans="1:23" x14ac:dyDescent="0.2">
      <c r="A924" s="32" t="s">
        <v>130</v>
      </c>
      <c r="B924" s="25" t="s">
        <v>362</v>
      </c>
      <c r="C924" s="24" t="s">
        <v>363</v>
      </c>
      <c r="D924" s="22" t="s">
        <v>364</v>
      </c>
      <c r="E924" s="24" t="s">
        <v>220</v>
      </c>
      <c r="F924" s="24" t="s">
        <v>222</v>
      </c>
      <c r="G924" s="22" t="s">
        <v>224</v>
      </c>
      <c r="H924" s="30" t="s">
        <v>368</v>
      </c>
      <c r="I924" s="31" t="s">
        <v>374</v>
      </c>
      <c r="J924" s="32" t="s">
        <v>264</v>
      </c>
      <c r="K924" s="78" t="s">
        <v>398</v>
      </c>
      <c r="L924" s="51" t="s">
        <v>399</v>
      </c>
      <c r="M924" s="39">
        <v>40</v>
      </c>
      <c r="N924" s="39">
        <v>40</v>
      </c>
      <c r="O924" s="29">
        <v>45560</v>
      </c>
      <c r="P924" s="42" cm="1">
        <f t="array" ref="P924">_xlfn.IFS(Q924="Kg",M924/1000,Q924="Lb",M924/500,Q924="U",M924/M924,Q924="125 g",M924/125,Q924="1100 ml",M924/1100,Q924="500 g",M924/500,Q924="250 g",M924/250,Q924="380 g",M924/380,Q924="5 g",M924/5,Q924="1 g",M924/1, Q924="90 g",M924/90,Q924="10 g",M924/10,Q924="300 g",M924/300,Q924="55 g",M924/55,Q924="500 cc",M924/500,Q924="22 g",M924/22,Q924="25 g",M924/25,Q924="500 ml",M924/500,Q924="12 g",(M924/12),Q924="8 g",M924/8, Q924="250 cc",M924/250,Q924="60 ml",M924/60,Q924="30 g",M924/30,Q924="250 ml",M924/250,Q924="20 g",M924/20)</f>
        <v>1</v>
      </c>
      <c r="Q924" s="45" t="s">
        <v>367</v>
      </c>
      <c r="R924" s="46" t="s">
        <v>237</v>
      </c>
      <c r="S924" s="45" t="s">
        <v>238</v>
      </c>
      <c r="T924" s="45" t="s">
        <v>239</v>
      </c>
      <c r="U924" s="47">
        <v>68</v>
      </c>
      <c r="V924" s="45" t="s">
        <v>240</v>
      </c>
      <c r="W924" s="46" t="s">
        <v>452</v>
      </c>
    </row>
    <row r="925" spans="1:23" x14ac:dyDescent="0.2">
      <c r="A925" s="32" t="s">
        <v>130</v>
      </c>
      <c r="B925" s="25" t="s">
        <v>362</v>
      </c>
      <c r="C925" s="24" t="s">
        <v>363</v>
      </c>
      <c r="D925" s="22" t="s">
        <v>364</v>
      </c>
      <c r="E925" s="24" t="s">
        <v>220</v>
      </c>
      <c r="F925" s="24" t="s">
        <v>222</v>
      </c>
      <c r="G925" s="22" t="s">
        <v>224</v>
      </c>
      <c r="H925" s="30" t="s">
        <v>0</v>
      </c>
      <c r="I925" s="31" t="s">
        <v>375</v>
      </c>
      <c r="J925" s="32" t="s">
        <v>262</v>
      </c>
      <c r="K925" s="63" t="s">
        <v>408</v>
      </c>
      <c r="L925" s="51" t="s">
        <v>409</v>
      </c>
      <c r="M925" s="39">
        <v>200</v>
      </c>
      <c r="N925" s="39">
        <v>100</v>
      </c>
      <c r="O925" s="29">
        <v>45560</v>
      </c>
      <c r="P925" s="42" cm="1">
        <f t="array" ref="P925">_xlfn.IFS(Q925="Kg",M925/1000,Q925="Lb",M925/500,Q925="U",M925/M925,Q925="125 g",M925/125,Q925="1100 ml",M925/1100,Q925="500 g",M925/500,Q925="250 g",M925/250,Q925="380 g",M925/380,Q925="5 g",M925/5,Q925="1 g",M925/1, Q925="90 g",M925/90,Q925="10 g",M925/10,Q925="300 g",M925/300,Q925="55 g",M925/55,Q925="500 cc",M925/500,Q925="22 g",M925/22,Q925="25 g",M925/25,Q925="500 ml",M925/500,Q925="12 g",(M925/12),Q925="8 g",M925/8, Q925="250 cc",M925/250,Q925="60 ml",M925/60,Q925="30 g",M925/30,Q925="250 ml",M925/250,Q925="20 g",M925/20)</f>
        <v>1</v>
      </c>
      <c r="Q925" s="45" t="s">
        <v>367</v>
      </c>
      <c r="R925" s="46" t="s">
        <v>237</v>
      </c>
      <c r="S925" s="45" t="s">
        <v>238</v>
      </c>
      <c r="T925" s="45" t="s">
        <v>239</v>
      </c>
      <c r="U925" s="47">
        <v>68</v>
      </c>
      <c r="V925" s="45" t="s">
        <v>240</v>
      </c>
      <c r="W925" s="46" t="s">
        <v>452</v>
      </c>
    </row>
    <row r="926" spans="1:23" x14ac:dyDescent="0.2">
      <c r="A926" s="32" t="s">
        <v>130</v>
      </c>
      <c r="B926" s="25" t="s">
        <v>362</v>
      </c>
      <c r="C926" s="24" t="s">
        <v>363</v>
      </c>
      <c r="D926" s="22" t="s">
        <v>364</v>
      </c>
      <c r="E926" s="24" t="s">
        <v>220</v>
      </c>
      <c r="F926" s="24" t="s">
        <v>222</v>
      </c>
      <c r="G926" s="22" t="s">
        <v>221</v>
      </c>
      <c r="H926" s="30" t="s">
        <v>4</v>
      </c>
      <c r="I926" s="23" t="s">
        <v>370</v>
      </c>
      <c r="J926" s="32" t="s">
        <v>287</v>
      </c>
      <c r="K926" s="32" t="s">
        <v>453</v>
      </c>
      <c r="L926" s="52" t="s">
        <v>454</v>
      </c>
      <c r="M926" s="53">
        <v>200</v>
      </c>
      <c r="N926" s="39">
        <v>200</v>
      </c>
      <c r="O926" s="29">
        <v>45558</v>
      </c>
      <c r="P926" s="42" cm="1">
        <f t="array" ref="P926">_xlfn.IFS(Q926="Kg",M926/1000,Q926="Lb",M926/500,Q926="U",M926/M926,Q926="125 g",M926/125,Q926="1100 ml",M926/1100,Q926="500 g",M926/500,Q926="250 g",M926/250,Q926="380 g",M926/380,Q926="5 g",M926/5,Q926="1 g",M926/1, Q926="90 g",M926/90,Q926="10 g",M926/10,Q926="300 g",M926/300,Q926="55 g",M926/55,Q926="500 cc",M926/500,Q926="22 g",M926/22,Q926="25 g",M926/25,Q926="500 ml",M926/500,Q926="12 g",(M926/12),Q926="8 g",M926/8, Q926="250 cc",M926/250,Q926="60 ml",M926/60,Q926="30 g",M926/30,Q926="250 ml",M926/250,Q926="20 g",M926/20)</f>
        <v>1</v>
      </c>
      <c r="Q926" s="45" t="s">
        <v>367</v>
      </c>
      <c r="R926" s="46" t="s">
        <v>237</v>
      </c>
      <c r="S926" s="45" t="s">
        <v>238</v>
      </c>
      <c r="T926" s="45" t="s">
        <v>239</v>
      </c>
      <c r="U926" s="47">
        <v>68</v>
      </c>
      <c r="V926" s="45" t="s">
        <v>240</v>
      </c>
      <c r="W926" s="46" t="s">
        <v>452</v>
      </c>
    </row>
    <row r="927" spans="1:23" x14ac:dyDescent="0.2">
      <c r="A927" s="32" t="s">
        <v>130</v>
      </c>
      <c r="B927" s="25" t="s">
        <v>362</v>
      </c>
      <c r="C927" s="24" t="s">
        <v>363</v>
      </c>
      <c r="D927" s="22" t="s">
        <v>364</v>
      </c>
      <c r="E927" s="24" t="s">
        <v>220</v>
      </c>
      <c r="F927" s="24" t="s">
        <v>222</v>
      </c>
      <c r="G927" s="22" t="s">
        <v>221</v>
      </c>
      <c r="H927" s="30" t="s">
        <v>368</v>
      </c>
      <c r="I927" s="23" t="s">
        <v>376</v>
      </c>
      <c r="J927" s="32" t="s">
        <v>264</v>
      </c>
      <c r="K927" s="50" t="s">
        <v>412</v>
      </c>
      <c r="L927" s="51" t="s">
        <v>413</v>
      </c>
      <c r="M927" s="53">
        <v>40</v>
      </c>
      <c r="N927" s="53">
        <v>40</v>
      </c>
      <c r="O927" s="29">
        <v>45558</v>
      </c>
      <c r="P927" s="42" cm="1">
        <f t="array" ref="P927">_xlfn.IFS(Q927="Kg",M927/1000,Q927="Lb",M927/500,Q927="U",M927/M927,Q927="125 g",M927/125,Q927="1100 ml",M927/1100,Q927="500 g",M927/500,Q927="250 g",M927/250,Q927="380 g",M927/380,Q927="5 g",M927/5,Q927="1 g",M927/1, Q927="90 g",M927/90,Q927="10 g",M927/10,Q927="300 g",M927/300,Q927="55 g",M927/55,Q927="500 cc",M927/500,Q927="22 g",M927/22,Q927="25 g",M927/25,Q927="500 ml",M927/500,Q927="12 g",(M927/12),Q927="8 g",M927/8, Q927="250 cc",M927/250,Q927="60 ml",M927/60,Q927="30 g",M927/30,Q927="250 ml",M927/250,Q927="20 g",M927/20)</f>
        <v>1</v>
      </c>
      <c r="Q927" s="45" t="s">
        <v>367</v>
      </c>
      <c r="R927" s="46" t="s">
        <v>237</v>
      </c>
      <c r="S927" s="45" t="s">
        <v>238</v>
      </c>
      <c r="T927" s="45" t="s">
        <v>239</v>
      </c>
      <c r="U927" s="47">
        <v>68</v>
      </c>
      <c r="V927" s="45" t="s">
        <v>240</v>
      </c>
      <c r="W927" s="46" t="s">
        <v>452</v>
      </c>
    </row>
    <row r="928" spans="1:23" x14ac:dyDescent="0.2">
      <c r="A928" s="32" t="s">
        <v>130</v>
      </c>
      <c r="B928" s="25" t="s">
        <v>362</v>
      </c>
      <c r="C928" s="24" t="s">
        <v>363</v>
      </c>
      <c r="D928" s="22" t="s">
        <v>364</v>
      </c>
      <c r="E928" s="24" t="s">
        <v>220</v>
      </c>
      <c r="F928" s="24" t="s">
        <v>222</v>
      </c>
      <c r="G928" s="22" t="s">
        <v>221</v>
      </c>
      <c r="H928" s="30" t="s">
        <v>0</v>
      </c>
      <c r="I928" s="31" t="s">
        <v>377</v>
      </c>
      <c r="J928" s="32" t="s">
        <v>262</v>
      </c>
      <c r="K928" s="50" t="s">
        <v>422</v>
      </c>
      <c r="L928" s="25" t="s">
        <v>423</v>
      </c>
      <c r="M928" s="54">
        <v>142.85714285714286</v>
      </c>
      <c r="N928" s="55">
        <v>100</v>
      </c>
      <c r="O928" s="29">
        <v>45558</v>
      </c>
      <c r="P928" s="42" cm="1">
        <f t="array" ref="P928">_xlfn.IFS(Q928="Kg",M928/1000,Q928="Lb",M928/500,Q928="U",M928/M928,Q928="125 g",M928/125,Q928="1100 ml",M928/1100,Q928="500 g",M928/500,Q928="250 g",M928/250,Q928="380 g",M928/380,Q928="5 g",M928/5,Q928="1 g",M928/1, Q928="90 g",M928/90,Q928="10 g",M928/10,Q928="300 g",M928/300,Q928="55 g",M928/55,Q928="500 cc",M928/500,Q928="22 g",M928/22,Q928="25 g",M928/25,Q928="500 ml",M928/500,Q928="12 g",(M928/12),Q928="8 g",M928/8, Q928="250 cc",M928/250,Q928="60 ml",M928/60,Q928="30 g",M928/30,Q928="250 ml",M928/250,Q928="20 g",M928/20)</f>
        <v>1</v>
      </c>
      <c r="Q928" s="45" t="s">
        <v>367</v>
      </c>
      <c r="R928" s="46" t="s">
        <v>237</v>
      </c>
      <c r="S928" s="45" t="s">
        <v>238</v>
      </c>
      <c r="T928" s="45" t="s">
        <v>239</v>
      </c>
      <c r="U928" s="47">
        <v>68</v>
      </c>
      <c r="V928" s="45" t="s">
        <v>240</v>
      </c>
      <c r="W928" s="46" t="s">
        <v>452</v>
      </c>
    </row>
    <row r="929" spans="1:23" x14ac:dyDescent="0.2">
      <c r="A929" s="32" t="s">
        <v>130</v>
      </c>
      <c r="B929" s="25" t="s">
        <v>362</v>
      </c>
      <c r="C929" s="24" t="s">
        <v>363</v>
      </c>
      <c r="D929" s="22" t="s">
        <v>364</v>
      </c>
      <c r="E929" s="24" t="s">
        <v>220</v>
      </c>
      <c r="F929" s="24" t="s">
        <v>222</v>
      </c>
      <c r="G929" s="22" t="s">
        <v>226</v>
      </c>
      <c r="H929" s="30" t="s">
        <v>4</v>
      </c>
      <c r="I929" s="31" t="s">
        <v>365</v>
      </c>
      <c r="J929" s="32" t="s">
        <v>287</v>
      </c>
      <c r="K929" s="50" t="s">
        <v>384</v>
      </c>
      <c r="L929" s="51" t="s">
        <v>366</v>
      </c>
      <c r="M929" s="39">
        <v>200</v>
      </c>
      <c r="N929" s="39">
        <v>200</v>
      </c>
      <c r="O929" s="29">
        <v>45562</v>
      </c>
      <c r="P929" s="42" cm="1">
        <f t="array" ref="P929">_xlfn.IFS(Q929="Kg",M929/1000,Q929="Lb",M929/500,Q929="U",M929/M929,Q929="125 g",M929/125,Q929="1100 ml",M929/1100,Q929="500 g",M929/500,Q929="250 g",M929/250,Q929="380 g",M929/380,Q929="5 g",M929/5,Q929="1 g",M929/1, Q929="90 g",M929/90,Q929="10 g",M929/10,Q929="300 g",M929/300,Q929="55 g",M929/55,Q929="500 cc",M929/500,Q929="22 g",M929/22,Q929="25 g",M929/25,Q929="500 ml",M929/500,Q929="12 g",(M929/12),Q929="8 g",M929/8, Q929="250 cc",M929/250,Q929="60 ml",M929/60,Q929="30 g",M929/30,Q929="250 ml",M929/250,Q929="20 g",M929/20)</f>
        <v>1</v>
      </c>
      <c r="Q929" s="45" t="s">
        <v>367</v>
      </c>
      <c r="R929" s="46" t="s">
        <v>237</v>
      </c>
      <c r="S929" s="45" t="s">
        <v>238</v>
      </c>
      <c r="T929" s="45" t="s">
        <v>239</v>
      </c>
      <c r="U929" s="47">
        <v>68</v>
      </c>
      <c r="V929" s="45" t="s">
        <v>240</v>
      </c>
      <c r="W929" s="46" t="s">
        <v>452</v>
      </c>
    </row>
    <row r="930" spans="1:23" x14ac:dyDescent="0.2">
      <c r="A930" s="32" t="s">
        <v>130</v>
      </c>
      <c r="B930" s="25" t="s">
        <v>362</v>
      </c>
      <c r="C930" s="24" t="s">
        <v>363</v>
      </c>
      <c r="D930" s="22" t="s">
        <v>364</v>
      </c>
      <c r="E930" s="24" t="s">
        <v>220</v>
      </c>
      <c r="F930" s="24" t="s">
        <v>222</v>
      </c>
      <c r="G930" s="22" t="s">
        <v>226</v>
      </c>
      <c r="H930" s="30" t="s">
        <v>368</v>
      </c>
      <c r="I930" s="31" t="s">
        <v>378</v>
      </c>
      <c r="J930" s="32" t="s">
        <v>264</v>
      </c>
      <c r="K930" s="50" t="s">
        <v>426</v>
      </c>
      <c r="L930" s="51" t="s">
        <v>427</v>
      </c>
      <c r="M930" s="39">
        <v>40</v>
      </c>
      <c r="N930" s="39">
        <v>40</v>
      </c>
      <c r="O930" s="29">
        <v>45562</v>
      </c>
      <c r="P930" s="42" cm="1">
        <f t="array" ref="P930">_xlfn.IFS(Q930="Kg",M930/1000,Q930="Lb",M930/500,Q930="U",M930/M930,Q930="125 g",M930/125,Q930="1100 ml",M930/1100,Q930="500 g",M930/500,Q930="250 g",M930/250,Q930="380 g",M930/380,Q930="5 g",M930/5,Q930="1 g",M930/1, Q930="90 g",M930/90,Q930="10 g",M930/10,Q930="300 g",M930/300,Q930="55 g",M930/55,Q930="500 cc",M930/500,Q930="22 g",M930/22,Q930="25 g",M930/25,Q930="500 ml",M930/500,Q930="12 g",(M930/12),Q930="8 g",M930/8, Q930="250 cc",M930/250,Q930="60 ml",M930/60,Q930="30 g",M930/30,Q930="250 ml",M930/250,Q930="20 g",M930/20)</f>
        <v>1</v>
      </c>
      <c r="Q930" s="45" t="s">
        <v>367</v>
      </c>
      <c r="R930" s="46" t="s">
        <v>237</v>
      </c>
      <c r="S930" s="45" t="s">
        <v>238</v>
      </c>
      <c r="T930" s="45" t="s">
        <v>239</v>
      </c>
      <c r="U930" s="47">
        <v>68</v>
      </c>
      <c r="V930" s="45" t="s">
        <v>240</v>
      </c>
      <c r="W930" s="46" t="s">
        <v>452</v>
      </c>
    </row>
    <row r="931" spans="1:23" x14ac:dyDescent="0.2">
      <c r="A931" s="32" t="s">
        <v>130</v>
      </c>
      <c r="B931" s="25" t="s">
        <v>362</v>
      </c>
      <c r="C931" s="24" t="s">
        <v>363</v>
      </c>
      <c r="D931" s="22" t="s">
        <v>364</v>
      </c>
      <c r="E931" s="24" t="s">
        <v>220</v>
      </c>
      <c r="F931" s="24" t="s">
        <v>222</v>
      </c>
      <c r="G931" s="22" t="s">
        <v>226</v>
      </c>
      <c r="H931" s="30" t="s">
        <v>369</v>
      </c>
      <c r="I931" s="31" t="s">
        <v>379</v>
      </c>
      <c r="J931" s="33" t="s">
        <v>267</v>
      </c>
      <c r="K931" s="36" t="s">
        <v>436</v>
      </c>
      <c r="L931" s="26" t="s">
        <v>437</v>
      </c>
      <c r="M931" s="39">
        <v>20</v>
      </c>
      <c r="N931" s="39">
        <v>20</v>
      </c>
      <c r="O931" s="29">
        <v>45562</v>
      </c>
      <c r="P931" s="42" cm="1">
        <f t="array" ref="P931">_xlfn.IFS(Q931="Kg",M931/1000,Q931="Lb",M931/500,Q931="U",M931/M931,Q931="125 g",M931/125,Q931="1100 ml",M931/1100,Q931="500 g",M931/500,Q931="250 g",M931/250,Q931="380 g",M931/380,Q931="5 g",M931/5,Q931="1 g",M931/1, Q931="90 g",M931/90,Q931="10 g",M931/10,Q931="300 g",M931/300,Q931="55 g",M931/55,Q931="500 cc",M931/500,Q931="22 g",M931/22,Q931="25 g",M931/25,Q931="500 ml",M931/500,Q931="12 g",(M931/12),Q931="8 g",M931/8, Q931="250 cc",M931/250,Q931="60 ml",M931/60,Q931="30 g",M931/30,Q931="250 ml",M931/250,Q931="20 g",M931/20)</f>
        <v>1</v>
      </c>
      <c r="Q931" s="45" t="s">
        <v>367</v>
      </c>
      <c r="R931" s="46" t="s">
        <v>237</v>
      </c>
      <c r="S931" s="45" t="s">
        <v>238</v>
      </c>
      <c r="T931" s="45" t="s">
        <v>239</v>
      </c>
      <c r="U931" s="47">
        <v>68</v>
      </c>
      <c r="V931" s="45" t="s">
        <v>240</v>
      </c>
      <c r="W931" s="46" t="s">
        <v>452</v>
      </c>
    </row>
    <row r="932" spans="1:23" x14ac:dyDescent="0.2">
      <c r="A932" s="32" t="s">
        <v>130</v>
      </c>
      <c r="B932" s="25" t="s">
        <v>362</v>
      </c>
      <c r="C932" s="24" t="s">
        <v>363</v>
      </c>
      <c r="D932" s="22" t="s">
        <v>380</v>
      </c>
      <c r="E932" s="24" t="s">
        <v>242</v>
      </c>
      <c r="F932" s="24" t="s">
        <v>222</v>
      </c>
      <c r="G932" s="22" t="s">
        <v>225</v>
      </c>
      <c r="H932" s="30" t="s">
        <v>4</v>
      </c>
      <c r="I932" s="31" t="s">
        <v>365</v>
      </c>
      <c r="J932" s="33" t="s">
        <v>287</v>
      </c>
      <c r="K932" s="36" t="s">
        <v>384</v>
      </c>
      <c r="L932" s="26" t="s">
        <v>366</v>
      </c>
      <c r="M932" s="39">
        <v>200</v>
      </c>
      <c r="N932" s="39">
        <v>200</v>
      </c>
      <c r="O932" s="44">
        <v>45561</v>
      </c>
      <c r="P932" s="42" cm="1">
        <f t="array" ref="P932">_xlfn.IFS(Q932="Kg",M932/1000,Q932="Lb",M932/500,Q932="U",M932/M932,Q932="125 g",M932/125,Q932="1100 ml",M932/1100,Q932="500 g",M932/500,Q932="250 g",M932/250,Q932="380 g",M932/380,Q932="5 g",M932/5,Q932="1 g",M932/1, Q932="90 g",M932/90,Q932="10 g",M932/10,Q932="300 g",M932/300,Q932="55 g",M932/55,Q932="500 cc",M932/500,Q932="22 g",M932/22,Q932="25 g",M932/25,Q932="500 ml",M932/500,Q932="12 g",(M932/12),Q932="8 g",M932/8, Q932="250 cc",M932/250,Q932="60 ml",M932/60,Q932="30 g",M932/30,Q932="250 ml",M932/250,Q932="20 g",M932/20)</f>
        <v>1</v>
      </c>
      <c r="Q932" s="45" t="s">
        <v>367</v>
      </c>
      <c r="R932" s="46" t="s">
        <v>237</v>
      </c>
      <c r="S932" s="45" t="s">
        <v>238</v>
      </c>
      <c r="T932" s="45" t="s">
        <v>239</v>
      </c>
      <c r="U932" s="47">
        <v>68</v>
      </c>
      <c r="V932" s="45" t="s">
        <v>240</v>
      </c>
      <c r="W932" s="46" t="s">
        <v>452</v>
      </c>
    </row>
    <row r="933" spans="1:23" x14ac:dyDescent="0.2">
      <c r="A933" s="32" t="s">
        <v>130</v>
      </c>
      <c r="B933" s="25" t="s">
        <v>362</v>
      </c>
      <c r="C933" s="24" t="s">
        <v>363</v>
      </c>
      <c r="D933" s="22" t="s">
        <v>380</v>
      </c>
      <c r="E933" s="24" t="s">
        <v>242</v>
      </c>
      <c r="F933" s="24" t="s">
        <v>222</v>
      </c>
      <c r="G933" s="22" t="s">
        <v>225</v>
      </c>
      <c r="H933" s="30" t="s">
        <v>368</v>
      </c>
      <c r="I933" s="31" t="s">
        <v>446</v>
      </c>
      <c r="J933" s="33" t="s">
        <v>264</v>
      </c>
      <c r="K933" s="30" t="s">
        <v>440</v>
      </c>
      <c r="L933" s="26" t="s">
        <v>443</v>
      </c>
      <c r="M933" s="39">
        <v>50</v>
      </c>
      <c r="N933" s="39">
        <v>50</v>
      </c>
      <c r="O933" s="44">
        <v>45561</v>
      </c>
      <c r="P933" s="42" cm="1">
        <f t="array" ref="P933">_xlfn.IFS(Q933="Kg",M933/1000,Q933="Lb",M933/500,Q933="U",M933/M933,Q933="125 g",M933/125,Q933="1100 ml",M933/1100,Q933="500 g",M933/500,Q933="250 g",M933/250,Q933="380 g",M933/380,Q933="5 g",M933/5,Q933="1 g",M933/1, Q933="90 g",M933/90,Q933="10 g",M933/10,Q933="300 g",M933/300,Q933="55 g",M933/55,Q933="500 cc",M933/500,Q933="22 g",M933/22,Q933="25 g",M933/25,Q933="500 ml",M933/500,Q933="12 g",(M933/12),Q933="8 g",M933/8, Q933="250 cc",M933/250,Q933="60 ml",M933/60,Q933="30 g",M933/30,Q933="250 ml",M933/250,Q933="20 g",M933/20)</f>
        <v>1</v>
      </c>
      <c r="Q933" s="45" t="s">
        <v>367</v>
      </c>
      <c r="R933" s="46" t="s">
        <v>237</v>
      </c>
      <c r="S933" s="45" t="s">
        <v>238</v>
      </c>
      <c r="T933" s="45" t="s">
        <v>239</v>
      </c>
      <c r="U933" s="47">
        <v>68</v>
      </c>
      <c r="V933" s="45" t="s">
        <v>240</v>
      </c>
      <c r="W933" s="46" t="s">
        <v>452</v>
      </c>
    </row>
    <row r="934" spans="1:23" x14ac:dyDescent="0.2">
      <c r="A934" s="32" t="s">
        <v>130</v>
      </c>
      <c r="B934" s="25" t="s">
        <v>362</v>
      </c>
      <c r="C934" s="24" t="s">
        <v>363</v>
      </c>
      <c r="D934" s="22" t="s">
        <v>380</v>
      </c>
      <c r="E934" s="24" t="s">
        <v>242</v>
      </c>
      <c r="F934" s="24" t="s">
        <v>222</v>
      </c>
      <c r="G934" s="22" t="s">
        <v>225</v>
      </c>
      <c r="H934" s="30" t="s">
        <v>369</v>
      </c>
      <c r="I934" s="31" t="s">
        <v>470</v>
      </c>
      <c r="J934" s="33" t="s">
        <v>267</v>
      </c>
      <c r="K934" s="43" t="s">
        <v>471</v>
      </c>
      <c r="L934" s="26" t="s">
        <v>472</v>
      </c>
      <c r="M934" s="39">
        <v>15</v>
      </c>
      <c r="N934" s="39">
        <v>20</v>
      </c>
      <c r="O934" s="29">
        <v>45561</v>
      </c>
      <c r="P934" s="42" cm="1">
        <f t="array" ref="P934">_xlfn.IFS(Q934="Kg",M934/1000,Q934="Lb",M934/500,Q934="U",M934/M934,Q934="125 g",M934/125,Q934="1100 ml",M934/1100,Q934="500 g",M934/500,Q934="250 g",M934/250,Q934="380 g",M934/380,Q934="5 g",M934/5,Q934="1 g",M934/1, Q934="90 g",M934/90,Q934="10 g",M934/10,Q934="300 g",M934/300,Q934="55 g",M934/55,Q934="500 cc",M934/500,Q934="22 g",M934/22,Q934="25 g",M934/25,Q934="500 ml",M934/500,Q934="12 g",(M934/12),Q934="8 g",M934/8, Q934="250 cc",M934/250,Q934="60 ml",M934/60,Q934="30 g",M934/30,Q934="250 ml",M934/250,Q934="20 g",M934/20)</f>
        <v>1</v>
      </c>
      <c r="Q934" s="45" t="s">
        <v>367</v>
      </c>
      <c r="R934" s="46" t="s">
        <v>237</v>
      </c>
      <c r="S934" s="45" t="s">
        <v>460</v>
      </c>
      <c r="T934" s="45" t="s">
        <v>473</v>
      </c>
      <c r="U934" s="47">
        <v>68</v>
      </c>
      <c r="V934" s="45" t="s">
        <v>240</v>
      </c>
      <c r="W934" s="46" t="s">
        <v>452</v>
      </c>
    </row>
    <row r="935" spans="1:23" x14ac:dyDescent="0.2">
      <c r="A935" s="32" t="s">
        <v>130</v>
      </c>
      <c r="B935" s="25" t="s">
        <v>362</v>
      </c>
      <c r="C935" s="24" t="s">
        <v>363</v>
      </c>
      <c r="D935" s="22" t="s">
        <v>380</v>
      </c>
      <c r="E935" s="24" t="s">
        <v>242</v>
      </c>
      <c r="F935" s="24" t="s">
        <v>222</v>
      </c>
      <c r="G935" s="22" t="s">
        <v>223</v>
      </c>
      <c r="H935" s="30" t="s">
        <v>4</v>
      </c>
      <c r="I935" s="31" t="s">
        <v>370</v>
      </c>
      <c r="J935" s="33" t="s">
        <v>287</v>
      </c>
      <c r="K935" s="30" t="s">
        <v>453</v>
      </c>
      <c r="L935" s="48" t="s">
        <v>454</v>
      </c>
      <c r="M935" s="39">
        <v>200</v>
      </c>
      <c r="N935" s="39">
        <v>200</v>
      </c>
      <c r="O935" s="29">
        <v>45559</v>
      </c>
      <c r="P935" s="42" cm="1">
        <f t="array" ref="P935">_xlfn.IFS(Q935="Kg",M935/1000,Q935="Lb",M935/500,Q935="U",M935/M935,Q935="125 g",M935/125,Q935="1100 ml",M935/1100,Q935="500 g",M935/500,Q935="250 g",M935/250,Q935="380 g",M935/380,Q935="5 g",M935/5,Q935="1 g",M935/1, Q935="90 g",M935/90,Q935="10 g",M935/10,Q935="300 g",M935/300,Q935="55 g",M935/55,Q935="500 cc",M935/500,Q935="22 g",M935/22,Q935="25 g",M935/25,Q935="500 ml",M935/500,Q935="12 g",(M935/12),Q935="8 g",M935/8, Q935="250 cc",M935/250,Q935="60 ml",M935/60,Q935="30 g",M935/30,Q935="250 ml",M935/250,Q935="20 g",M935/20)</f>
        <v>1</v>
      </c>
      <c r="Q935" s="45" t="s">
        <v>367</v>
      </c>
      <c r="R935" s="46" t="s">
        <v>237</v>
      </c>
      <c r="S935" s="45" t="s">
        <v>238</v>
      </c>
      <c r="T935" s="45" t="s">
        <v>239</v>
      </c>
      <c r="U935" s="47">
        <v>68</v>
      </c>
      <c r="V935" s="45" t="s">
        <v>240</v>
      </c>
      <c r="W935" s="46" t="s">
        <v>452</v>
      </c>
    </row>
    <row r="936" spans="1:23" x14ac:dyDescent="0.2">
      <c r="A936" s="32" t="s">
        <v>130</v>
      </c>
      <c r="B936" s="25" t="s">
        <v>362</v>
      </c>
      <c r="C936" s="24" t="s">
        <v>363</v>
      </c>
      <c r="D936" s="22" t="s">
        <v>380</v>
      </c>
      <c r="E936" s="24" t="s">
        <v>242</v>
      </c>
      <c r="F936" s="24" t="s">
        <v>222</v>
      </c>
      <c r="G936" s="22" t="s">
        <v>223</v>
      </c>
      <c r="H936" s="30" t="s">
        <v>368</v>
      </c>
      <c r="I936" s="31" t="s">
        <v>371</v>
      </c>
      <c r="J936" s="33" t="s">
        <v>264</v>
      </c>
      <c r="K936" s="43" t="s">
        <v>388</v>
      </c>
      <c r="L936" s="26" t="s">
        <v>393</v>
      </c>
      <c r="M936" s="39">
        <v>50</v>
      </c>
      <c r="N936" s="39">
        <v>50</v>
      </c>
      <c r="O936" s="29">
        <v>45559</v>
      </c>
      <c r="P936" s="42" cm="1">
        <f t="array" ref="P936">_xlfn.IFS(Q936="Kg",M936/1000,Q936="Lb",M936/500,Q936="U",M936/M936,Q936="125 g",M936/125,Q936="1100 ml",M936/1100,Q936="500 g",M936/500,Q936="250 g",M936/250,Q936="380 g",M936/380,Q936="5 g",M936/5,Q936="1 g",M936/1, Q936="90 g",M936/90,Q936="10 g",M936/10,Q936="300 g",M936/300,Q936="55 g",M936/55,Q936="500 cc",M936/500,Q936="22 g",M936/22,Q936="25 g",M936/25,Q936="500 ml",M936/500,Q936="12 g",(M936/12),Q936="8 g",M936/8, Q936="250 cc",M936/250,Q936="60 ml",M936/60,Q936="30 g",M936/30,Q936="250 ml",M936/250,Q936="20 g",M936/20)</f>
        <v>1</v>
      </c>
      <c r="Q936" s="45" t="s">
        <v>367</v>
      </c>
      <c r="R936" s="46" t="s">
        <v>237</v>
      </c>
      <c r="S936" s="45" t="s">
        <v>238</v>
      </c>
      <c r="T936" s="45" t="s">
        <v>239</v>
      </c>
      <c r="U936" s="47">
        <v>68</v>
      </c>
      <c r="V936" s="45" t="s">
        <v>240</v>
      </c>
      <c r="W936" s="46" t="s">
        <v>452</v>
      </c>
    </row>
    <row r="937" spans="1:23" x14ac:dyDescent="0.2">
      <c r="A937" s="32" t="s">
        <v>130</v>
      </c>
      <c r="B937" s="25" t="s">
        <v>362</v>
      </c>
      <c r="C937" s="24" t="s">
        <v>363</v>
      </c>
      <c r="D937" s="22" t="s">
        <v>380</v>
      </c>
      <c r="E937" s="24" t="s">
        <v>242</v>
      </c>
      <c r="F937" s="24" t="s">
        <v>222</v>
      </c>
      <c r="G937" s="22" t="s">
        <v>223</v>
      </c>
      <c r="H937" s="30" t="s">
        <v>0</v>
      </c>
      <c r="I937" s="31" t="s">
        <v>254</v>
      </c>
      <c r="J937" s="33" t="s">
        <v>262</v>
      </c>
      <c r="K937" s="43" t="s">
        <v>482</v>
      </c>
      <c r="L937" s="26" t="s">
        <v>483</v>
      </c>
      <c r="M937" s="39">
        <v>166.7</v>
      </c>
      <c r="N937" s="39">
        <v>100</v>
      </c>
      <c r="O937" s="29">
        <v>45559</v>
      </c>
      <c r="P937" s="42" cm="1">
        <f t="array" ref="P937">_xlfn.IFS(Q937="Kg",M937/1000,Q937="Lb",M937/500,Q937="U",M937/M937,Q937="125 g",M937/125,Q937="1100 ml",M937/1100,Q937="500 g",M937/500,Q937="250 g",M937/250,Q937="380 g",M937/380,Q937="5 g",M937/5,Q937="1 g",M937/1, Q937="90 g",M937/90,Q937="10 g",M937/10,Q937="300 g",M937/300,Q937="55 g",M937/55,Q937="500 cc",M937/500,Q937="22 g",M937/22,Q937="25 g",M937/25,Q937="500 ml",M937/500,Q937="12 g",(M937/12),Q937="8 g",M937/8, Q937="250 cc",M937/250,Q937="60 ml",M937/60,Q937="30 g",M937/30,Q937="250 ml",M937/250,Q937="20 g",M937/20)</f>
        <v>1</v>
      </c>
      <c r="Q937" s="45" t="s">
        <v>367</v>
      </c>
      <c r="R937" s="46" t="s">
        <v>237</v>
      </c>
      <c r="S937" s="45" t="s">
        <v>460</v>
      </c>
      <c r="T937" s="45" t="s">
        <v>466</v>
      </c>
      <c r="U937" s="47">
        <v>68</v>
      </c>
      <c r="V937" s="45" t="s">
        <v>240</v>
      </c>
      <c r="W937" s="46" t="s">
        <v>452</v>
      </c>
    </row>
    <row r="938" spans="1:23" ht="12.75" x14ac:dyDescent="0.2">
      <c r="A938" s="32" t="s">
        <v>130</v>
      </c>
      <c r="B938" s="25" t="s">
        <v>362</v>
      </c>
      <c r="C938" s="24" t="s">
        <v>363</v>
      </c>
      <c r="D938" s="22" t="s">
        <v>380</v>
      </c>
      <c r="E938" s="24" t="s">
        <v>242</v>
      </c>
      <c r="F938" s="24" t="s">
        <v>222</v>
      </c>
      <c r="G938" s="22" t="s">
        <v>224</v>
      </c>
      <c r="H938" s="30" t="s">
        <v>4</v>
      </c>
      <c r="I938" s="31" t="s">
        <v>372</v>
      </c>
      <c r="J938" s="33" t="s">
        <v>287</v>
      </c>
      <c r="K938" s="49" t="s">
        <v>397</v>
      </c>
      <c r="L938" s="26" t="s">
        <v>373</v>
      </c>
      <c r="M938" s="39">
        <v>200</v>
      </c>
      <c r="N938" s="39">
        <v>200</v>
      </c>
      <c r="O938" s="29">
        <v>45560</v>
      </c>
      <c r="P938" s="42" cm="1">
        <f t="array" ref="P938">_xlfn.IFS(Q938="Kg",M938/1000,Q938="Lb",M938/500,Q938="U",M938/M938,Q938="125 g",M938/125,Q938="1100 ml",M938/1100,Q938="500 g",M938/500,Q938="250 g",M938/250,Q938="380 g",M938/380,Q938="5 g",M938/5,Q938="1 g",M938/1, Q938="90 g",M938/90,Q938="10 g",M938/10,Q938="300 g",M938/300,Q938="55 g",M938/55,Q938="500 cc",M938/500,Q938="22 g",M938/22,Q938="25 g",M938/25,Q938="500 ml",M938/500,Q938="12 g",(M938/12),Q938="8 g",M938/8, Q938="250 cc",M938/250,Q938="60 ml",M938/60,Q938="30 g",M938/30,Q938="250 ml",M938/250,Q938="20 g",M938/20)</f>
        <v>1</v>
      </c>
      <c r="Q938" s="45" t="s">
        <v>367</v>
      </c>
      <c r="R938" s="46" t="s">
        <v>237</v>
      </c>
      <c r="S938" s="45" t="s">
        <v>238</v>
      </c>
      <c r="T938" s="45" t="s">
        <v>239</v>
      </c>
      <c r="U938" s="47">
        <v>68</v>
      </c>
      <c r="V938" s="45" t="s">
        <v>240</v>
      </c>
      <c r="W938" s="46" t="s">
        <v>452</v>
      </c>
    </row>
    <row r="939" spans="1:23" x14ac:dyDescent="0.2">
      <c r="A939" s="32" t="s">
        <v>130</v>
      </c>
      <c r="B939" s="25" t="s">
        <v>362</v>
      </c>
      <c r="C939" s="24" t="s">
        <v>363</v>
      </c>
      <c r="D939" s="22" t="s">
        <v>380</v>
      </c>
      <c r="E939" s="24" t="s">
        <v>242</v>
      </c>
      <c r="F939" s="24" t="s">
        <v>222</v>
      </c>
      <c r="G939" s="22" t="s">
        <v>224</v>
      </c>
      <c r="H939" s="30" t="s">
        <v>368</v>
      </c>
      <c r="I939" s="31" t="s">
        <v>374</v>
      </c>
      <c r="J939" s="32" t="s">
        <v>264</v>
      </c>
      <c r="K939" s="50" t="s">
        <v>400</v>
      </c>
      <c r="L939" s="51" t="s">
        <v>401</v>
      </c>
      <c r="M939" s="39">
        <v>50</v>
      </c>
      <c r="N939" s="39">
        <v>50</v>
      </c>
      <c r="O939" s="29">
        <v>45560</v>
      </c>
      <c r="P939" s="42" cm="1">
        <f t="array" ref="P939">_xlfn.IFS(Q939="Kg",M939/1000,Q939="Lb",M939/500,Q939="U",M939/M939,Q939="125 g",M939/125,Q939="1100 ml",M939/1100,Q939="500 g",M939/500,Q939="250 g",M939/250,Q939="380 g",M939/380,Q939="5 g",M939/5,Q939="1 g",M939/1, Q939="90 g",M939/90,Q939="10 g",M939/10,Q939="300 g",M939/300,Q939="55 g",M939/55,Q939="500 cc",M939/500,Q939="22 g",M939/22,Q939="25 g",M939/25,Q939="500 ml",M939/500,Q939="12 g",(M939/12),Q939="8 g",M939/8, Q939="250 cc",M939/250,Q939="60 ml",M939/60,Q939="30 g",M939/30,Q939="250 ml",M939/250,Q939="20 g",M939/20)</f>
        <v>1</v>
      </c>
      <c r="Q939" s="45" t="s">
        <v>367</v>
      </c>
      <c r="R939" s="46" t="s">
        <v>237</v>
      </c>
      <c r="S939" s="45" t="s">
        <v>238</v>
      </c>
      <c r="T939" s="45" t="s">
        <v>239</v>
      </c>
      <c r="U939" s="47">
        <v>68</v>
      </c>
      <c r="V939" s="45" t="s">
        <v>240</v>
      </c>
      <c r="W939" s="46" t="s">
        <v>452</v>
      </c>
    </row>
    <row r="940" spans="1:23" x14ac:dyDescent="0.2">
      <c r="A940" s="32" t="s">
        <v>130</v>
      </c>
      <c r="B940" s="25" t="s">
        <v>362</v>
      </c>
      <c r="C940" s="24" t="s">
        <v>363</v>
      </c>
      <c r="D940" s="22" t="s">
        <v>380</v>
      </c>
      <c r="E940" s="24" t="s">
        <v>242</v>
      </c>
      <c r="F940" s="24" t="s">
        <v>222</v>
      </c>
      <c r="G940" s="22" t="s">
        <v>224</v>
      </c>
      <c r="H940" s="30" t="s">
        <v>0</v>
      </c>
      <c r="I940" s="31" t="s">
        <v>375</v>
      </c>
      <c r="J940" s="32" t="s">
        <v>262</v>
      </c>
      <c r="K940" s="50" t="s">
        <v>408</v>
      </c>
      <c r="L940" s="51" t="s">
        <v>409</v>
      </c>
      <c r="M940" s="39">
        <v>200</v>
      </c>
      <c r="N940" s="39">
        <v>100</v>
      </c>
      <c r="O940" s="29">
        <v>45560</v>
      </c>
      <c r="P940" s="42" cm="1">
        <f t="array" ref="P940">_xlfn.IFS(Q940="Kg",M940/1000,Q940="Lb",M940/500,Q940="U",M940/M940,Q940="125 g",M940/125,Q940="1100 ml",M940/1100,Q940="500 g",M940/500,Q940="250 g",M940/250,Q940="380 g",M940/380,Q940="5 g",M940/5,Q940="1 g",M940/1, Q940="90 g",M940/90,Q940="10 g",M940/10,Q940="300 g",M940/300,Q940="55 g",M940/55,Q940="500 cc",M940/500,Q940="22 g",M940/22,Q940="25 g",M940/25,Q940="500 ml",M940/500,Q940="12 g",(M940/12),Q940="8 g",M940/8, Q940="250 cc",M940/250,Q940="60 ml",M940/60,Q940="30 g",M940/30,Q940="250 ml",M940/250,Q940="20 g",M940/20)</f>
        <v>1</v>
      </c>
      <c r="Q940" s="45" t="s">
        <v>367</v>
      </c>
      <c r="R940" s="46" t="s">
        <v>237</v>
      </c>
      <c r="S940" s="45" t="s">
        <v>238</v>
      </c>
      <c r="T940" s="45" t="s">
        <v>239</v>
      </c>
      <c r="U940" s="47">
        <v>68</v>
      </c>
      <c r="V940" s="45" t="s">
        <v>240</v>
      </c>
      <c r="W940" s="46" t="s">
        <v>452</v>
      </c>
    </row>
    <row r="941" spans="1:23" x14ac:dyDescent="0.2">
      <c r="A941" s="32" t="s">
        <v>130</v>
      </c>
      <c r="B941" s="25" t="s">
        <v>362</v>
      </c>
      <c r="C941" s="24" t="s">
        <v>363</v>
      </c>
      <c r="D941" s="22" t="s">
        <v>380</v>
      </c>
      <c r="E941" s="24" t="s">
        <v>242</v>
      </c>
      <c r="F941" s="24" t="s">
        <v>222</v>
      </c>
      <c r="G941" s="22" t="s">
        <v>221</v>
      </c>
      <c r="H941" s="30" t="s">
        <v>4</v>
      </c>
      <c r="I941" s="23" t="s">
        <v>370</v>
      </c>
      <c r="J941" s="32" t="s">
        <v>287</v>
      </c>
      <c r="K941" s="32" t="s">
        <v>453</v>
      </c>
      <c r="L941" s="52" t="s">
        <v>454</v>
      </c>
      <c r="M941" s="53">
        <v>200</v>
      </c>
      <c r="N941" s="39">
        <v>200</v>
      </c>
      <c r="O941" s="29">
        <v>45558</v>
      </c>
      <c r="P941" s="42" cm="1">
        <f t="array" ref="P941">_xlfn.IFS(Q941="Kg",M941/1000,Q941="Lb",M941/500,Q941="U",M941/M941,Q941="125 g",M941/125,Q941="1100 ml",M941/1100,Q941="500 g",M941/500,Q941="250 g",M941/250,Q941="380 g",M941/380,Q941="5 g",M941/5,Q941="1 g",M941/1, Q941="90 g",M941/90,Q941="10 g",M941/10,Q941="300 g",M941/300,Q941="55 g",M941/55,Q941="500 cc",M941/500,Q941="22 g",M941/22,Q941="25 g",M941/25,Q941="500 ml",M941/500,Q941="12 g",(M941/12),Q941="8 g",M941/8, Q941="250 cc",M941/250,Q941="60 ml",M941/60,Q941="30 g",M941/30,Q941="250 ml",M941/250,Q941="20 g",M941/20)</f>
        <v>1</v>
      </c>
      <c r="Q941" s="45" t="s">
        <v>367</v>
      </c>
      <c r="R941" s="46" t="s">
        <v>237</v>
      </c>
      <c r="S941" s="45" t="s">
        <v>238</v>
      </c>
      <c r="T941" s="45" t="s">
        <v>239</v>
      </c>
      <c r="U941" s="47">
        <v>68</v>
      </c>
      <c r="V941" s="45" t="s">
        <v>240</v>
      </c>
      <c r="W941" s="46" t="s">
        <v>452</v>
      </c>
    </row>
    <row r="942" spans="1:23" x14ac:dyDescent="0.2">
      <c r="A942" s="32" t="s">
        <v>130</v>
      </c>
      <c r="B942" s="25" t="s">
        <v>362</v>
      </c>
      <c r="C942" s="24" t="s">
        <v>363</v>
      </c>
      <c r="D942" s="22" t="s">
        <v>380</v>
      </c>
      <c r="E942" s="24" t="s">
        <v>242</v>
      </c>
      <c r="F942" s="24" t="s">
        <v>222</v>
      </c>
      <c r="G942" s="22" t="s">
        <v>221</v>
      </c>
      <c r="H942" s="30" t="s">
        <v>368</v>
      </c>
      <c r="I942" s="23" t="s">
        <v>376</v>
      </c>
      <c r="J942" s="32" t="s">
        <v>264</v>
      </c>
      <c r="K942" s="50" t="s">
        <v>414</v>
      </c>
      <c r="L942" s="51" t="s">
        <v>415</v>
      </c>
      <c r="M942" s="53">
        <v>50</v>
      </c>
      <c r="N942" s="53">
        <v>50</v>
      </c>
      <c r="O942" s="29">
        <v>45558</v>
      </c>
      <c r="P942" s="42" cm="1">
        <f t="array" ref="P942">_xlfn.IFS(Q942="Kg",M942/1000,Q942="Lb",M942/500,Q942="U",M942/M942,Q942="125 g",M942/125,Q942="1100 ml",M942/1100,Q942="500 g",M942/500,Q942="250 g",M942/250,Q942="380 g",M942/380,Q942="5 g",M942/5,Q942="1 g",M942/1, Q942="90 g",M942/90,Q942="10 g",M942/10,Q942="300 g",M942/300,Q942="55 g",M942/55,Q942="500 cc",M942/500,Q942="22 g",M942/22,Q942="25 g",M942/25,Q942="500 ml",M942/500,Q942="12 g",(M942/12),Q942="8 g",M942/8, Q942="250 cc",M942/250,Q942="60 ml",M942/60,Q942="30 g",M942/30,Q942="250 ml",M942/250,Q942="20 g",M942/20)</f>
        <v>1</v>
      </c>
      <c r="Q942" s="45" t="s">
        <v>367</v>
      </c>
      <c r="R942" s="46" t="s">
        <v>237</v>
      </c>
      <c r="S942" s="45" t="s">
        <v>238</v>
      </c>
      <c r="T942" s="45" t="s">
        <v>239</v>
      </c>
      <c r="U942" s="47">
        <v>68</v>
      </c>
      <c r="V942" s="45" t="s">
        <v>240</v>
      </c>
      <c r="W942" s="46" t="s">
        <v>452</v>
      </c>
    </row>
    <row r="943" spans="1:23" x14ac:dyDescent="0.2">
      <c r="A943" s="32" t="s">
        <v>130</v>
      </c>
      <c r="B943" s="25" t="s">
        <v>362</v>
      </c>
      <c r="C943" s="24" t="s">
        <v>363</v>
      </c>
      <c r="D943" s="22" t="s">
        <v>380</v>
      </c>
      <c r="E943" s="24" t="s">
        <v>242</v>
      </c>
      <c r="F943" s="24" t="s">
        <v>222</v>
      </c>
      <c r="G943" s="22" t="s">
        <v>221</v>
      </c>
      <c r="H943" s="30" t="s">
        <v>0</v>
      </c>
      <c r="I943" s="31" t="s">
        <v>377</v>
      </c>
      <c r="J943" s="32" t="s">
        <v>262</v>
      </c>
      <c r="K943" s="50" t="s">
        <v>422</v>
      </c>
      <c r="L943" s="25" t="s">
        <v>423</v>
      </c>
      <c r="M943" s="54">
        <v>142.85714285714286</v>
      </c>
      <c r="N943" s="55">
        <v>100</v>
      </c>
      <c r="O943" s="29">
        <v>45558</v>
      </c>
      <c r="P943" s="42" cm="1">
        <f t="array" ref="P943">_xlfn.IFS(Q943="Kg",M943/1000,Q943="Lb",M943/500,Q943="U",M943/M943,Q943="125 g",M943/125,Q943="1100 ml",M943/1100,Q943="500 g",M943/500,Q943="250 g",M943/250,Q943="380 g",M943/380,Q943="5 g",M943/5,Q943="1 g",M943/1, Q943="90 g",M943/90,Q943="10 g",M943/10,Q943="300 g",M943/300,Q943="55 g",M943/55,Q943="500 cc",M943/500,Q943="22 g",M943/22,Q943="25 g",M943/25,Q943="500 ml",M943/500,Q943="12 g",(M943/12),Q943="8 g",M943/8, Q943="250 cc",M943/250,Q943="60 ml",M943/60,Q943="30 g",M943/30,Q943="250 ml",M943/250,Q943="20 g",M943/20)</f>
        <v>1</v>
      </c>
      <c r="Q943" s="45" t="s">
        <v>367</v>
      </c>
      <c r="R943" s="46" t="s">
        <v>237</v>
      </c>
      <c r="S943" s="45" t="s">
        <v>238</v>
      </c>
      <c r="T943" s="45" t="s">
        <v>239</v>
      </c>
      <c r="U943" s="47">
        <v>68</v>
      </c>
      <c r="V943" s="45" t="s">
        <v>240</v>
      </c>
      <c r="W943" s="46" t="s">
        <v>452</v>
      </c>
    </row>
    <row r="944" spans="1:23" x14ac:dyDescent="0.2">
      <c r="A944" s="32" t="s">
        <v>130</v>
      </c>
      <c r="B944" s="25" t="s">
        <v>362</v>
      </c>
      <c r="C944" s="24" t="s">
        <v>363</v>
      </c>
      <c r="D944" s="22" t="s">
        <v>380</v>
      </c>
      <c r="E944" s="24" t="s">
        <v>242</v>
      </c>
      <c r="F944" s="24" t="s">
        <v>222</v>
      </c>
      <c r="G944" s="22" t="s">
        <v>226</v>
      </c>
      <c r="H944" s="30" t="s">
        <v>4</v>
      </c>
      <c r="I944" s="31" t="s">
        <v>365</v>
      </c>
      <c r="J944" s="32" t="s">
        <v>287</v>
      </c>
      <c r="K944" s="50" t="s">
        <v>384</v>
      </c>
      <c r="L944" s="51" t="s">
        <v>366</v>
      </c>
      <c r="M944" s="39">
        <v>200</v>
      </c>
      <c r="N944" s="39">
        <v>200</v>
      </c>
      <c r="O944" s="29">
        <v>45562</v>
      </c>
      <c r="P944" s="42" cm="1">
        <f t="array" ref="P944">_xlfn.IFS(Q944="Kg",M944/1000,Q944="Lb",M944/500,Q944="U",M944/M944,Q944="125 g",M944/125,Q944="1100 ml",M944/1100,Q944="500 g",M944/500,Q944="250 g",M944/250,Q944="380 g",M944/380,Q944="5 g",M944/5,Q944="1 g",M944/1, Q944="90 g",M944/90,Q944="10 g",M944/10,Q944="300 g",M944/300,Q944="55 g",M944/55,Q944="500 cc",M944/500,Q944="22 g",M944/22,Q944="25 g",M944/25,Q944="500 ml",M944/500,Q944="12 g",(M944/12),Q944="8 g",M944/8, Q944="250 cc",M944/250,Q944="60 ml",M944/60,Q944="30 g",M944/30,Q944="250 ml",M944/250,Q944="20 g",M944/20)</f>
        <v>1</v>
      </c>
      <c r="Q944" s="45" t="s">
        <v>367</v>
      </c>
      <c r="R944" s="46" t="s">
        <v>237</v>
      </c>
      <c r="S944" s="45" t="s">
        <v>238</v>
      </c>
      <c r="T944" s="45" t="s">
        <v>239</v>
      </c>
      <c r="U944" s="47">
        <v>68</v>
      </c>
      <c r="V944" s="45" t="s">
        <v>240</v>
      </c>
      <c r="W944" s="46" t="s">
        <v>452</v>
      </c>
    </row>
    <row r="945" spans="1:23" x14ac:dyDescent="0.2">
      <c r="A945" s="32" t="s">
        <v>130</v>
      </c>
      <c r="B945" s="25" t="s">
        <v>362</v>
      </c>
      <c r="C945" s="24" t="s">
        <v>363</v>
      </c>
      <c r="D945" s="22" t="s">
        <v>380</v>
      </c>
      <c r="E945" s="24" t="s">
        <v>242</v>
      </c>
      <c r="F945" s="24" t="s">
        <v>222</v>
      </c>
      <c r="G945" s="22" t="s">
        <v>226</v>
      </c>
      <c r="H945" s="30" t="s">
        <v>368</v>
      </c>
      <c r="I945" s="31" t="s">
        <v>378</v>
      </c>
      <c r="J945" s="32" t="s">
        <v>264</v>
      </c>
      <c r="K945" s="50" t="s">
        <v>428</v>
      </c>
      <c r="L945" s="51" t="s">
        <v>429</v>
      </c>
      <c r="M945" s="39">
        <v>50</v>
      </c>
      <c r="N945" s="39">
        <v>50</v>
      </c>
      <c r="O945" s="29">
        <v>45562</v>
      </c>
      <c r="P945" s="42" cm="1">
        <f t="array" ref="P945">_xlfn.IFS(Q945="Kg",M945/1000,Q945="Lb",M945/500,Q945="U",M945/M945,Q945="125 g",M945/125,Q945="1100 ml",M945/1100,Q945="500 g",M945/500,Q945="250 g",M945/250,Q945="380 g",M945/380,Q945="5 g",M945/5,Q945="1 g",M945/1, Q945="90 g",M945/90,Q945="10 g",M945/10,Q945="300 g",M945/300,Q945="55 g",M945/55,Q945="500 cc",M945/500,Q945="22 g",M945/22,Q945="25 g",M945/25,Q945="500 ml",M945/500,Q945="12 g",(M945/12),Q945="8 g",M945/8, Q945="250 cc",M945/250,Q945="60 ml",M945/60,Q945="30 g",M945/30,Q945="250 ml",M945/250,Q945="20 g",M945/20)</f>
        <v>1</v>
      </c>
      <c r="Q945" s="45" t="s">
        <v>367</v>
      </c>
      <c r="R945" s="46" t="s">
        <v>237</v>
      </c>
      <c r="S945" s="45" t="s">
        <v>238</v>
      </c>
      <c r="T945" s="45" t="s">
        <v>239</v>
      </c>
      <c r="U945" s="47">
        <v>68</v>
      </c>
      <c r="V945" s="45" t="s">
        <v>240</v>
      </c>
      <c r="W945" s="46" t="s">
        <v>452</v>
      </c>
    </row>
    <row r="946" spans="1:23" x14ac:dyDescent="0.2">
      <c r="A946" s="32" t="s">
        <v>130</v>
      </c>
      <c r="B946" s="25" t="s">
        <v>362</v>
      </c>
      <c r="C946" s="24" t="s">
        <v>363</v>
      </c>
      <c r="D946" s="22" t="s">
        <v>380</v>
      </c>
      <c r="E946" s="24" t="s">
        <v>242</v>
      </c>
      <c r="F946" s="24" t="s">
        <v>222</v>
      </c>
      <c r="G946" s="22" t="s">
        <v>226</v>
      </c>
      <c r="H946" s="30" t="s">
        <v>369</v>
      </c>
      <c r="I946" s="31" t="s">
        <v>379</v>
      </c>
      <c r="J946" s="33" t="s">
        <v>267</v>
      </c>
      <c r="K946" s="36" t="s">
        <v>436</v>
      </c>
      <c r="L946" s="26" t="s">
        <v>437</v>
      </c>
      <c r="M946" s="39">
        <v>20</v>
      </c>
      <c r="N946" s="39">
        <v>20</v>
      </c>
      <c r="O946" s="29">
        <v>45562</v>
      </c>
      <c r="P946" s="42" cm="1">
        <f t="array" ref="P946">_xlfn.IFS(Q946="Kg",M946/1000,Q946="Lb",M946/500,Q946="U",M946/M946,Q946="125 g",M946/125,Q946="1100 ml",M946/1100,Q946="500 g",M946/500,Q946="250 g",M946/250,Q946="380 g",M946/380,Q946="5 g",M946/5,Q946="1 g",M946/1, Q946="90 g",M946/90,Q946="10 g",M946/10,Q946="300 g",M946/300,Q946="55 g",M946/55,Q946="500 cc",M946/500,Q946="22 g",M946/22,Q946="25 g",M946/25,Q946="500 ml",M946/500,Q946="12 g",(M946/12),Q946="8 g",M946/8, Q946="250 cc",M946/250,Q946="60 ml",M946/60,Q946="30 g",M946/30,Q946="250 ml",M946/250,Q946="20 g",M946/20)</f>
        <v>1</v>
      </c>
      <c r="Q946" s="45" t="s">
        <v>367</v>
      </c>
      <c r="R946" s="46" t="s">
        <v>237</v>
      </c>
      <c r="S946" s="45" t="s">
        <v>238</v>
      </c>
      <c r="T946" s="45" t="s">
        <v>239</v>
      </c>
      <c r="U946" s="47">
        <v>68</v>
      </c>
      <c r="V946" s="45" t="s">
        <v>240</v>
      </c>
      <c r="W946" s="46" t="s">
        <v>452</v>
      </c>
    </row>
    <row r="947" spans="1:23" x14ac:dyDescent="0.2">
      <c r="A947" s="32" t="s">
        <v>130</v>
      </c>
      <c r="B947" s="25" t="s">
        <v>362</v>
      </c>
      <c r="C947" s="24" t="s">
        <v>363</v>
      </c>
      <c r="D947" s="22" t="s">
        <v>381</v>
      </c>
      <c r="E947" s="24" t="s">
        <v>244</v>
      </c>
      <c r="F947" s="24" t="s">
        <v>222</v>
      </c>
      <c r="G947" s="22" t="s">
        <v>225</v>
      </c>
      <c r="H947" s="30" t="s">
        <v>4</v>
      </c>
      <c r="I947" s="31" t="s">
        <v>365</v>
      </c>
      <c r="J947" s="33" t="s">
        <v>287</v>
      </c>
      <c r="K947" s="36" t="s">
        <v>384</v>
      </c>
      <c r="L947" s="26" t="s">
        <v>366</v>
      </c>
      <c r="M947" s="39">
        <v>200</v>
      </c>
      <c r="N947" s="39">
        <v>200</v>
      </c>
      <c r="O947" s="44">
        <v>45561</v>
      </c>
      <c r="P947" s="42" cm="1">
        <f t="array" ref="P947">_xlfn.IFS(Q947="Kg",M947/1000,Q947="Lb",M947/500,Q947="U",M947/M947,Q947="125 g",M947/125,Q947="1100 ml",M947/1100,Q947="500 g",M947/500,Q947="250 g",M947/250,Q947="380 g",M947/380,Q947="5 g",M947/5,Q947="1 g",M947/1, Q947="90 g",M947/90,Q947="10 g",M947/10,Q947="300 g",M947/300,Q947="55 g",M947/55,Q947="500 cc",M947/500,Q947="22 g",M947/22,Q947="25 g",M947/25,Q947="500 ml",M947/500,Q947="12 g",(M947/12),Q947="8 g",M947/8, Q947="250 cc",M947/250,Q947="60 ml",M947/60,Q947="30 g",M947/30,Q947="250 ml",M947/250,Q947="20 g",M947/20)</f>
        <v>1</v>
      </c>
      <c r="Q947" s="45" t="s">
        <v>367</v>
      </c>
      <c r="R947" s="46" t="s">
        <v>237</v>
      </c>
      <c r="S947" s="45" t="s">
        <v>238</v>
      </c>
      <c r="T947" s="45" t="s">
        <v>239</v>
      </c>
      <c r="U947" s="47">
        <v>68</v>
      </c>
      <c r="V947" s="45" t="s">
        <v>240</v>
      </c>
      <c r="W947" s="46" t="s">
        <v>452</v>
      </c>
    </row>
    <row r="948" spans="1:23" x14ac:dyDescent="0.2">
      <c r="A948" s="32" t="s">
        <v>130</v>
      </c>
      <c r="B948" s="25" t="s">
        <v>362</v>
      </c>
      <c r="C948" s="24" t="s">
        <v>363</v>
      </c>
      <c r="D948" s="22" t="s">
        <v>381</v>
      </c>
      <c r="E948" s="24" t="s">
        <v>244</v>
      </c>
      <c r="F948" s="24" t="s">
        <v>222</v>
      </c>
      <c r="G948" s="22" t="s">
        <v>225</v>
      </c>
      <c r="H948" s="30" t="s">
        <v>368</v>
      </c>
      <c r="I948" s="31" t="s">
        <v>446</v>
      </c>
      <c r="J948" s="33" t="s">
        <v>264</v>
      </c>
      <c r="K948" s="30" t="s">
        <v>439</v>
      </c>
      <c r="L948" s="26" t="s">
        <v>386</v>
      </c>
      <c r="M948" s="39">
        <v>60</v>
      </c>
      <c r="N948" s="39">
        <v>60</v>
      </c>
      <c r="O948" s="44">
        <v>45561</v>
      </c>
      <c r="P948" s="42" cm="1">
        <f t="array" ref="P948">_xlfn.IFS(Q948="Kg",M948/1000,Q948="Lb",M948/500,Q948="U",M948/M948,Q948="125 g",M948/125,Q948="1100 ml",M948/1100,Q948="500 g",M948/500,Q948="250 g",M948/250,Q948="380 g",M948/380,Q948="5 g",M948/5,Q948="1 g",M948/1, Q948="90 g",M948/90,Q948="10 g",M948/10,Q948="300 g",M948/300,Q948="55 g",M948/55,Q948="500 cc",M948/500,Q948="22 g",M948/22,Q948="25 g",M948/25,Q948="500 ml",M948/500,Q948="12 g",(M948/12),Q948="8 g",M948/8, Q948="250 cc",M948/250,Q948="60 ml",M948/60,Q948="30 g",M948/30,Q948="250 ml",M948/250,Q948="20 g",M948/20)</f>
        <v>1</v>
      </c>
      <c r="Q948" s="45" t="s">
        <v>367</v>
      </c>
      <c r="R948" s="46" t="s">
        <v>237</v>
      </c>
      <c r="S948" s="45" t="s">
        <v>238</v>
      </c>
      <c r="T948" s="45" t="s">
        <v>239</v>
      </c>
      <c r="U948" s="47">
        <v>68</v>
      </c>
      <c r="V948" s="45" t="s">
        <v>240</v>
      </c>
      <c r="W948" s="46" t="s">
        <v>452</v>
      </c>
    </row>
    <row r="949" spans="1:23" x14ac:dyDescent="0.2">
      <c r="A949" s="32" t="s">
        <v>130</v>
      </c>
      <c r="B949" s="25" t="s">
        <v>362</v>
      </c>
      <c r="C949" s="24" t="s">
        <v>363</v>
      </c>
      <c r="D949" s="22" t="s">
        <v>381</v>
      </c>
      <c r="E949" s="24" t="s">
        <v>244</v>
      </c>
      <c r="F949" s="24" t="s">
        <v>222</v>
      </c>
      <c r="G949" s="22" t="s">
        <v>225</v>
      </c>
      <c r="H949" s="30" t="s">
        <v>369</v>
      </c>
      <c r="I949" s="31" t="s">
        <v>470</v>
      </c>
      <c r="J949" s="33" t="s">
        <v>267</v>
      </c>
      <c r="K949" s="43" t="s">
        <v>471</v>
      </c>
      <c r="L949" s="26" t="s">
        <v>472</v>
      </c>
      <c r="M949" s="39">
        <v>15</v>
      </c>
      <c r="N949" s="39">
        <v>20</v>
      </c>
      <c r="O949" s="29">
        <v>45561</v>
      </c>
      <c r="P949" s="42" cm="1">
        <f t="array" ref="P949">_xlfn.IFS(Q949="Kg",M949/1000,Q949="Lb",M949/500,Q949="U",M949/M949,Q949="125 g",M949/125,Q949="1100 ml",M949/1100,Q949="500 g",M949/500,Q949="250 g",M949/250,Q949="380 g",M949/380,Q949="5 g",M949/5,Q949="1 g",M949/1, Q949="90 g",M949/90,Q949="10 g",M949/10,Q949="300 g",M949/300,Q949="55 g",M949/55,Q949="500 cc",M949/500,Q949="22 g",M949/22,Q949="25 g",M949/25,Q949="500 ml",M949/500,Q949="12 g",(M949/12),Q949="8 g",M949/8, Q949="250 cc",M949/250,Q949="60 ml",M949/60,Q949="30 g",M949/30,Q949="250 ml",M949/250,Q949="20 g",M949/20)</f>
        <v>1</v>
      </c>
      <c r="Q949" s="45" t="s">
        <v>367</v>
      </c>
      <c r="R949" s="46" t="s">
        <v>237</v>
      </c>
      <c r="S949" s="45" t="s">
        <v>460</v>
      </c>
      <c r="T949" s="45" t="s">
        <v>473</v>
      </c>
      <c r="U949" s="47">
        <v>68</v>
      </c>
      <c r="V949" s="45" t="s">
        <v>240</v>
      </c>
      <c r="W949" s="46" t="s">
        <v>452</v>
      </c>
    </row>
    <row r="950" spans="1:23" x14ac:dyDescent="0.2">
      <c r="A950" s="32" t="s">
        <v>130</v>
      </c>
      <c r="B950" s="25" t="s">
        <v>362</v>
      </c>
      <c r="C950" s="24" t="s">
        <v>363</v>
      </c>
      <c r="D950" s="22" t="s">
        <v>381</v>
      </c>
      <c r="E950" s="24" t="s">
        <v>244</v>
      </c>
      <c r="F950" s="24" t="s">
        <v>222</v>
      </c>
      <c r="G950" s="22" t="s">
        <v>223</v>
      </c>
      <c r="H950" s="30" t="s">
        <v>4</v>
      </c>
      <c r="I950" s="31" t="s">
        <v>370</v>
      </c>
      <c r="J950" s="33" t="s">
        <v>287</v>
      </c>
      <c r="K950" s="30" t="s">
        <v>453</v>
      </c>
      <c r="L950" s="48" t="s">
        <v>454</v>
      </c>
      <c r="M950" s="39">
        <v>200</v>
      </c>
      <c r="N950" s="39">
        <v>200</v>
      </c>
      <c r="O950" s="29">
        <v>45559</v>
      </c>
      <c r="P950" s="42" cm="1">
        <f t="array" ref="P950">_xlfn.IFS(Q950="Kg",M950/1000,Q950="Lb",M950/500,Q950="U",M950/M950,Q950="125 g",M950/125,Q950="1100 ml",M950/1100,Q950="500 g",M950/500,Q950="250 g",M950/250,Q950="380 g",M950/380,Q950="5 g",M950/5,Q950="1 g",M950/1, Q950="90 g",M950/90,Q950="10 g",M950/10,Q950="300 g",M950/300,Q950="55 g",M950/55,Q950="500 cc",M950/500,Q950="22 g",M950/22,Q950="25 g",M950/25,Q950="500 ml",M950/500,Q950="12 g",(M950/12),Q950="8 g",M950/8, Q950="250 cc",M950/250,Q950="60 ml",M950/60,Q950="30 g",M950/30,Q950="250 ml",M950/250,Q950="20 g",M950/20)</f>
        <v>1</v>
      </c>
      <c r="Q950" s="45" t="s">
        <v>367</v>
      </c>
      <c r="R950" s="46" t="s">
        <v>237</v>
      </c>
      <c r="S950" s="45" t="s">
        <v>238</v>
      </c>
      <c r="T950" s="45" t="s">
        <v>239</v>
      </c>
      <c r="U950" s="47">
        <v>68</v>
      </c>
      <c r="V950" s="45" t="s">
        <v>240</v>
      </c>
      <c r="W950" s="46" t="s">
        <v>452</v>
      </c>
    </row>
    <row r="951" spans="1:23" x14ac:dyDescent="0.2">
      <c r="A951" s="32" t="s">
        <v>130</v>
      </c>
      <c r="B951" s="25" t="s">
        <v>362</v>
      </c>
      <c r="C951" s="24" t="s">
        <v>363</v>
      </c>
      <c r="D951" s="22" t="s">
        <v>381</v>
      </c>
      <c r="E951" s="24" t="s">
        <v>244</v>
      </c>
      <c r="F951" s="24" t="s">
        <v>222</v>
      </c>
      <c r="G951" s="22" t="s">
        <v>223</v>
      </c>
      <c r="H951" s="30" t="s">
        <v>368</v>
      </c>
      <c r="I951" s="31" t="s">
        <v>371</v>
      </c>
      <c r="J951" s="33" t="s">
        <v>264</v>
      </c>
      <c r="K951" s="43" t="s">
        <v>389</v>
      </c>
      <c r="L951" s="26" t="s">
        <v>394</v>
      </c>
      <c r="M951" s="39">
        <v>60</v>
      </c>
      <c r="N951" s="39">
        <v>60</v>
      </c>
      <c r="O951" s="29">
        <v>45559</v>
      </c>
      <c r="P951" s="42" cm="1">
        <f t="array" ref="P951">_xlfn.IFS(Q951="Kg",M951/1000,Q951="Lb",M951/500,Q951="U",M951/M951,Q951="125 g",M951/125,Q951="1100 ml",M951/1100,Q951="500 g",M951/500,Q951="250 g",M951/250,Q951="380 g",M951/380,Q951="5 g",M951/5,Q951="1 g",M951/1, Q951="90 g",M951/90,Q951="10 g",M951/10,Q951="300 g",M951/300,Q951="55 g",M951/55,Q951="500 cc",M951/500,Q951="22 g",M951/22,Q951="25 g",M951/25,Q951="500 ml",M951/500,Q951="12 g",(M951/12),Q951="8 g",M951/8, Q951="250 cc",M951/250,Q951="60 ml",M951/60,Q951="30 g",M951/30,Q951="250 ml",M951/250,Q951="20 g",M951/20)</f>
        <v>1</v>
      </c>
      <c r="Q951" s="45" t="s">
        <v>367</v>
      </c>
      <c r="R951" s="46" t="s">
        <v>237</v>
      </c>
      <c r="S951" s="45" t="s">
        <v>238</v>
      </c>
      <c r="T951" s="45" t="s">
        <v>239</v>
      </c>
      <c r="U951" s="47">
        <v>68</v>
      </c>
      <c r="V951" s="45" t="s">
        <v>240</v>
      </c>
      <c r="W951" s="46" t="s">
        <v>452</v>
      </c>
    </row>
    <row r="952" spans="1:23" x14ac:dyDescent="0.2">
      <c r="A952" s="32" t="s">
        <v>130</v>
      </c>
      <c r="B952" s="25" t="s">
        <v>362</v>
      </c>
      <c r="C952" s="24" t="s">
        <v>363</v>
      </c>
      <c r="D952" s="22" t="s">
        <v>381</v>
      </c>
      <c r="E952" s="24" t="s">
        <v>244</v>
      </c>
      <c r="F952" s="24" t="s">
        <v>222</v>
      </c>
      <c r="G952" s="22" t="s">
        <v>223</v>
      </c>
      <c r="H952" s="30" t="s">
        <v>0</v>
      </c>
      <c r="I952" s="31" t="s">
        <v>254</v>
      </c>
      <c r="J952" s="33" t="s">
        <v>262</v>
      </c>
      <c r="K952" s="43" t="s">
        <v>481</v>
      </c>
      <c r="L952" s="26" t="s">
        <v>484</v>
      </c>
      <c r="M952" s="39">
        <v>200</v>
      </c>
      <c r="N952" s="39">
        <v>120</v>
      </c>
      <c r="O952" s="29">
        <v>45559</v>
      </c>
      <c r="P952" s="42" cm="1">
        <f t="array" ref="P952">_xlfn.IFS(Q952="Kg",M952/1000,Q952="Lb",M952/500,Q952="U",M952/M952,Q952="125 g",M952/125,Q952="1100 ml",M952/1100,Q952="500 g",M952/500,Q952="250 g",M952/250,Q952="380 g",M952/380,Q952="5 g",M952/5,Q952="1 g",M952/1, Q952="90 g",M952/90,Q952="10 g",M952/10,Q952="300 g",M952/300,Q952="55 g",M952/55,Q952="500 cc",M952/500,Q952="22 g",M952/22,Q952="25 g",M952/25,Q952="500 ml",M952/500,Q952="12 g",(M952/12),Q952="8 g",M952/8, Q952="250 cc",M952/250,Q952="60 ml",M952/60,Q952="30 g",M952/30,Q952="250 ml",M952/250,Q952="20 g",M952/20)</f>
        <v>1</v>
      </c>
      <c r="Q952" s="45" t="s">
        <v>367</v>
      </c>
      <c r="R952" s="46" t="s">
        <v>237</v>
      </c>
      <c r="S952" s="45" t="s">
        <v>460</v>
      </c>
      <c r="T952" s="45" t="s">
        <v>466</v>
      </c>
      <c r="U952" s="47">
        <v>68</v>
      </c>
      <c r="V952" s="45" t="s">
        <v>240</v>
      </c>
      <c r="W952" s="46" t="s">
        <v>452</v>
      </c>
    </row>
    <row r="953" spans="1:23" ht="12.75" x14ac:dyDescent="0.2">
      <c r="A953" s="32" t="s">
        <v>130</v>
      </c>
      <c r="B953" s="25" t="s">
        <v>362</v>
      </c>
      <c r="C953" s="24" t="s">
        <v>363</v>
      </c>
      <c r="D953" s="22" t="s">
        <v>381</v>
      </c>
      <c r="E953" s="24" t="s">
        <v>244</v>
      </c>
      <c r="F953" s="24" t="s">
        <v>222</v>
      </c>
      <c r="G953" s="22" t="s">
        <v>224</v>
      </c>
      <c r="H953" s="30" t="s">
        <v>4</v>
      </c>
      <c r="I953" s="31" t="s">
        <v>372</v>
      </c>
      <c r="J953" s="33" t="s">
        <v>287</v>
      </c>
      <c r="K953" s="49" t="s">
        <v>397</v>
      </c>
      <c r="L953" s="26" t="s">
        <v>373</v>
      </c>
      <c r="M953" s="39">
        <v>200</v>
      </c>
      <c r="N953" s="39">
        <v>200</v>
      </c>
      <c r="O953" s="29">
        <v>45560</v>
      </c>
      <c r="P953" s="42" cm="1">
        <f t="array" ref="P953">_xlfn.IFS(Q953="Kg",M953/1000,Q953="Lb",M953/500,Q953="U",M953/M953,Q953="125 g",M953/125,Q953="1100 ml",M953/1100,Q953="500 g",M953/500,Q953="250 g",M953/250,Q953="380 g",M953/380,Q953="5 g",M953/5,Q953="1 g",M953/1, Q953="90 g",M953/90,Q953="10 g",M953/10,Q953="300 g",M953/300,Q953="55 g",M953/55,Q953="500 cc",M953/500,Q953="22 g",M953/22,Q953="25 g",M953/25,Q953="500 ml",M953/500,Q953="12 g",(M953/12),Q953="8 g",M953/8, Q953="250 cc",M953/250,Q953="60 ml",M953/60,Q953="30 g",M953/30,Q953="250 ml",M953/250,Q953="20 g",M953/20)</f>
        <v>1</v>
      </c>
      <c r="Q953" s="45" t="s">
        <v>367</v>
      </c>
      <c r="R953" s="46" t="s">
        <v>237</v>
      </c>
      <c r="S953" s="45" t="s">
        <v>238</v>
      </c>
      <c r="T953" s="45" t="s">
        <v>239</v>
      </c>
      <c r="U953" s="47">
        <v>68</v>
      </c>
      <c r="V953" s="45" t="s">
        <v>240</v>
      </c>
      <c r="W953" s="46" t="s">
        <v>452</v>
      </c>
    </row>
    <row r="954" spans="1:23" x14ac:dyDescent="0.2">
      <c r="A954" s="32" t="s">
        <v>130</v>
      </c>
      <c r="B954" s="25" t="s">
        <v>362</v>
      </c>
      <c r="C954" s="24" t="s">
        <v>363</v>
      </c>
      <c r="D954" s="22" t="s">
        <v>381</v>
      </c>
      <c r="E954" s="24" t="s">
        <v>244</v>
      </c>
      <c r="F954" s="24" t="s">
        <v>222</v>
      </c>
      <c r="G954" s="22" t="s">
        <v>224</v>
      </c>
      <c r="H954" s="30" t="s">
        <v>368</v>
      </c>
      <c r="I954" s="31" t="s">
        <v>374</v>
      </c>
      <c r="J954" s="32" t="s">
        <v>264</v>
      </c>
      <c r="K954" s="50" t="s">
        <v>402</v>
      </c>
      <c r="L954" s="51" t="s">
        <v>403</v>
      </c>
      <c r="M954" s="39">
        <v>60</v>
      </c>
      <c r="N954" s="39">
        <v>60</v>
      </c>
      <c r="O954" s="29">
        <v>45560</v>
      </c>
      <c r="P954" s="42" cm="1">
        <f t="array" ref="P954">_xlfn.IFS(Q954="Kg",M954/1000,Q954="Lb",M954/500,Q954="U",M954/M954,Q954="125 g",M954/125,Q954="1100 ml",M954/1100,Q954="500 g",M954/500,Q954="250 g",M954/250,Q954="380 g",M954/380,Q954="5 g",M954/5,Q954="1 g",M954/1, Q954="90 g",M954/90,Q954="10 g",M954/10,Q954="300 g",M954/300,Q954="55 g",M954/55,Q954="500 cc",M954/500,Q954="22 g",M954/22,Q954="25 g",M954/25,Q954="500 ml",M954/500,Q954="12 g",(M954/12),Q954="8 g",M954/8, Q954="250 cc",M954/250,Q954="60 ml",M954/60,Q954="30 g",M954/30,Q954="250 ml",M954/250,Q954="20 g",M954/20)</f>
        <v>1</v>
      </c>
      <c r="Q954" s="45" t="s">
        <v>367</v>
      </c>
      <c r="R954" s="46" t="s">
        <v>237</v>
      </c>
      <c r="S954" s="45" t="s">
        <v>238</v>
      </c>
      <c r="T954" s="45" t="s">
        <v>239</v>
      </c>
      <c r="U954" s="47">
        <v>68</v>
      </c>
      <c r="V954" s="45" t="s">
        <v>240</v>
      </c>
      <c r="W954" s="46" t="s">
        <v>452</v>
      </c>
    </row>
    <row r="955" spans="1:23" x14ac:dyDescent="0.2">
      <c r="A955" s="32" t="s">
        <v>130</v>
      </c>
      <c r="B955" s="25" t="s">
        <v>362</v>
      </c>
      <c r="C955" s="24" t="s">
        <v>363</v>
      </c>
      <c r="D955" s="22" t="s">
        <v>381</v>
      </c>
      <c r="E955" s="24" t="s">
        <v>244</v>
      </c>
      <c r="F955" s="24" t="s">
        <v>222</v>
      </c>
      <c r="G955" s="22" t="s">
        <v>224</v>
      </c>
      <c r="H955" s="30" t="s">
        <v>0</v>
      </c>
      <c r="I955" s="31" t="s">
        <v>375</v>
      </c>
      <c r="J955" s="32" t="s">
        <v>262</v>
      </c>
      <c r="K955" s="50" t="s">
        <v>410</v>
      </c>
      <c r="L955" s="51" t="s">
        <v>411</v>
      </c>
      <c r="M955" s="39">
        <v>240</v>
      </c>
      <c r="N955" s="39">
        <v>120</v>
      </c>
      <c r="O955" s="29">
        <v>45560</v>
      </c>
      <c r="P955" s="42" cm="1">
        <f t="array" ref="P955">_xlfn.IFS(Q955="Kg",M955/1000,Q955="Lb",M955/500,Q955="U",M955/M955,Q955="125 g",M955/125,Q955="1100 ml",M955/1100,Q955="500 g",M955/500,Q955="250 g",M955/250,Q955="380 g",M955/380,Q955="5 g",M955/5,Q955="1 g",M955/1, Q955="90 g",M955/90,Q955="10 g",M955/10,Q955="300 g",M955/300,Q955="55 g",M955/55,Q955="500 cc",M955/500,Q955="22 g",M955/22,Q955="25 g",M955/25,Q955="500 ml",M955/500,Q955="12 g",(M955/12),Q955="8 g",M955/8, Q955="250 cc",M955/250,Q955="60 ml",M955/60,Q955="30 g",M955/30,Q955="250 ml",M955/250,Q955="20 g",M955/20)</f>
        <v>1</v>
      </c>
      <c r="Q955" s="45" t="s">
        <v>367</v>
      </c>
      <c r="R955" s="46" t="s">
        <v>237</v>
      </c>
      <c r="S955" s="45" t="s">
        <v>238</v>
      </c>
      <c r="T955" s="45" t="s">
        <v>239</v>
      </c>
      <c r="U955" s="47">
        <v>68</v>
      </c>
      <c r="V955" s="45" t="s">
        <v>240</v>
      </c>
      <c r="W955" s="46" t="s">
        <v>452</v>
      </c>
    </row>
    <row r="956" spans="1:23" x14ac:dyDescent="0.2">
      <c r="A956" s="32" t="s">
        <v>130</v>
      </c>
      <c r="B956" s="25" t="s">
        <v>362</v>
      </c>
      <c r="C956" s="24" t="s">
        <v>363</v>
      </c>
      <c r="D956" s="22" t="s">
        <v>381</v>
      </c>
      <c r="E956" s="24" t="s">
        <v>244</v>
      </c>
      <c r="F956" s="24" t="s">
        <v>222</v>
      </c>
      <c r="G956" s="22" t="s">
        <v>221</v>
      </c>
      <c r="H956" s="30" t="s">
        <v>4</v>
      </c>
      <c r="I956" s="23" t="s">
        <v>370</v>
      </c>
      <c r="J956" s="32" t="s">
        <v>287</v>
      </c>
      <c r="K956" s="32" t="s">
        <v>453</v>
      </c>
      <c r="L956" s="52" t="s">
        <v>454</v>
      </c>
      <c r="M956" s="53">
        <v>200</v>
      </c>
      <c r="N956" s="39">
        <v>200</v>
      </c>
      <c r="O956" s="29">
        <v>45558</v>
      </c>
      <c r="P956" s="42" cm="1">
        <f t="array" ref="P956">_xlfn.IFS(Q956="Kg",M956/1000,Q956="Lb",M956/500,Q956="U",M956/M956,Q956="125 g",M956/125,Q956="1100 ml",M956/1100,Q956="500 g",M956/500,Q956="250 g",M956/250,Q956="380 g",M956/380,Q956="5 g",M956/5,Q956="1 g",M956/1, Q956="90 g",M956/90,Q956="10 g",M956/10,Q956="300 g",M956/300,Q956="55 g",M956/55,Q956="500 cc",M956/500,Q956="22 g",M956/22,Q956="25 g",M956/25,Q956="500 ml",M956/500,Q956="12 g",(M956/12),Q956="8 g",M956/8, Q956="250 cc",M956/250,Q956="60 ml",M956/60,Q956="30 g",M956/30,Q956="250 ml",M956/250,Q956="20 g",M956/20)</f>
        <v>1</v>
      </c>
      <c r="Q956" s="45" t="s">
        <v>367</v>
      </c>
      <c r="R956" s="46" t="s">
        <v>237</v>
      </c>
      <c r="S956" s="45" t="s">
        <v>238</v>
      </c>
      <c r="T956" s="45" t="s">
        <v>239</v>
      </c>
      <c r="U956" s="47">
        <v>68</v>
      </c>
      <c r="V956" s="45" t="s">
        <v>240</v>
      </c>
      <c r="W956" s="46" t="s">
        <v>452</v>
      </c>
    </row>
    <row r="957" spans="1:23" x14ac:dyDescent="0.2">
      <c r="A957" s="32" t="s">
        <v>130</v>
      </c>
      <c r="B957" s="25" t="s">
        <v>362</v>
      </c>
      <c r="C957" s="24" t="s">
        <v>363</v>
      </c>
      <c r="D957" s="22" t="s">
        <v>381</v>
      </c>
      <c r="E957" s="24" t="s">
        <v>244</v>
      </c>
      <c r="F957" s="24" t="s">
        <v>222</v>
      </c>
      <c r="G957" s="22" t="s">
        <v>221</v>
      </c>
      <c r="H957" s="30" t="s">
        <v>368</v>
      </c>
      <c r="I957" s="23" t="s">
        <v>376</v>
      </c>
      <c r="J957" s="32" t="s">
        <v>264</v>
      </c>
      <c r="K957" s="50" t="s">
        <v>416</v>
      </c>
      <c r="L957" s="51" t="s">
        <v>417</v>
      </c>
      <c r="M957" s="53">
        <v>60</v>
      </c>
      <c r="N957" s="53">
        <v>60</v>
      </c>
      <c r="O957" s="29">
        <v>45558</v>
      </c>
      <c r="P957" s="42" cm="1">
        <f t="array" ref="P957">_xlfn.IFS(Q957="Kg",M957/1000,Q957="Lb",M957/500,Q957="U",M957/M957,Q957="125 g",M957/125,Q957="1100 ml",M957/1100,Q957="500 g",M957/500,Q957="250 g",M957/250,Q957="380 g",M957/380,Q957="5 g",M957/5,Q957="1 g",M957/1, Q957="90 g",M957/90,Q957="10 g",M957/10,Q957="300 g",M957/300,Q957="55 g",M957/55,Q957="500 cc",M957/500,Q957="22 g",M957/22,Q957="25 g",M957/25,Q957="500 ml",M957/500,Q957="12 g",(M957/12),Q957="8 g",M957/8, Q957="250 cc",M957/250,Q957="60 ml",M957/60,Q957="30 g",M957/30,Q957="250 ml",M957/250,Q957="20 g",M957/20)</f>
        <v>1</v>
      </c>
      <c r="Q957" s="45" t="s">
        <v>367</v>
      </c>
      <c r="R957" s="46" t="s">
        <v>237</v>
      </c>
      <c r="S957" s="45" t="s">
        <v>238</v>
      </c>
      <c r="T957" s="45" t="s">
        <v>239</v>
      </c>
      <c r="U957" s="47">
        <v>68</v>
      </c>
      <c r="V957" s="45" t="s">
        <v>240</v>
      </c>
      <c r="W957" s="46" t="s">
        <v>452</v>
      </c>
    </row>
    <row r="958" spans="1:23" x14ac:dyDescent="0.2">
      <c r="A958" s="32" t="s">
        <v>130</v>
      </c>
      <c r="B958" s="25" t="s">
        <v>362</v>
      </c>
      <c r="C958" s="24" t="s">
        <v>363</v>
      </c>
      <c r="D958" s="22" t="s">
        <v>381</v>
      </c>
      <c r="E958" s="24" t="s">
        <v>244</v>
      </c>
      <c r="F958" s="24" t="s">
        <v>222</v>
      </c>
      <c r="G958" s="22" t="s">
        <v>221</v>
      </c>
      <c r="H958" s="30" t="s">
        <v>0</v>
      </c>
      <c r="I958" s="31" t="s">
        <v>377</v>
      </c>
      <c r="J958" s="32" t="s">
        <v>262</v>
      </c>
      <c r="K958" s="32" t="s">
        <v>424</v>
      </c>
      <c r="L958" s="25" t="s">
        <v>425</v>
      </c>
      <c r="M958" s="54">
        <v>171.42857142857142</v>
      </c>
      <c r="N958" s="55">
        <v>120</v>
      </c>
      <c r="O958" s="29">
        <v>45558</v>
      </c>
      <c r="P958" s="42" cm="1">
        <f t="array" ref="P958">_xlfn.IFS(Q958="Kg",M958/1000,Q958="Lb",M958/500,Q958="U",M958/M958,Q958="125 g",M958/125,Q958="1100 ml",M958/1100,Q958="500 g",M958/500,Q958="250 g",M958/250,Q958="380 g",M958/380,Q958="5 g",M958/5,Q958="1 g",M958/1, Q958="90 g",M958/90,Q958="10 g",M958/10,Q958="300 g",M958/300,Q958="55 g",M958/55,Q958="500 cc",M958/500,Q958="22 g",M958/22,Q958="25 g",M958/25,Q958="500 ml",M958/500,Q958="12 g",(M958/12),Q958="8 g",M958/8, Q958="250 cc",M958/250,Q958="60 ml",M958/60,Q958="30 g",M958/30,Q958="250 ml",M958/250,Q958="20 g",M958/20)</f>
        <v>1</v>
      </c>
      <c r="Q958" s="45" t="s">
        <v>367</v>
      </c>
      <c r="R958" s="46" t="s">
        <v>237</v>
      </c>
      <c r="S958" s="45" t="s">
        <v>238</v>
      </c>
      <c r="T958" s="45" t="s">
        <v>239</v>
      </c>
      <c r="U958" s="47">
        <v>68</v>
      </c>
      <c r="V958" s="45" t="s">
        <v>240</v>
      </c>
      <c r="W958" s="46" t="s">
        <v>452</v>
      </c>
    </row>
    <row r="959" spans="1:23" x14ac:dyDescent="0.2">
      <c r="A959" s="32" t="s">
        <v>130</v>
      </c>
      <c r="B959" s="25" t="s">
        <v>362</v>
      </c>
      <c r="C959" s="24" t="s">
        <v>363</v>
      </c>
      <c r="D959" s="22" t="s">
        <v>381</v>
      </c>
      <c r="E959" s="24" t="s">
        <v>244</v>
      </c>
      <c r="F959" s="24" t="s">
        <v>222</v>
      </c>
      <c r="G959" s="22" t="s">
        <v>226</v>
      </c>
      <c r="H959" s="30" t="s">
        <v>4</v>
      </c>
      <c r="I959" s="31" t="s">
        <v>365</v>
      </c>
      <c r="J959" s="32" t="s">
        <v>287</v>
      </c>
      <c r="K959" s="50" t="s">
        <v>384</v>
      </c>
      <c r="L959" s="51" t="s">
        <v>366</v>
      </c>
      <c r="M959" s="39">
        <v>200</v>
      </c>
      <c r="N959" s="39">
        <v>200</v>
      </c>
      <c r="O959" s="29">
        <v>45562</v>
      </c>
      <c r="P959" s="42" cm="1">
        <f t="array" ref="P959">_xlfn.IFS(Q959="Kg",M959/1000,Q959="Lb",M959/500,Q959="U",M959/M959,Q959="125 g",M959/125,Q959="1100 ml",M959/1100,Q959="500 g",M959/500,Q959="250 g",M959/250,Q959="380 g",M959/380,Q959="5 g",M959/5,Q959="1 g",M959/1, Q959="90 g",M959/90,Q959="10 g",M959/10,Q959="300 g",M959/300,Q959="55 g",M959/55,Q959="500 cc",M959/500,Q959="22 g",M959/22,Q959="25 g",M959/25,Q959="500 ml",M959/500,Q959="12 g",(M959/12),Q959="8 g",M959/8, Q959="250 cc",M959/250,Q959="60 ml",M959/60,Q959="30 g",M959/30,Q959="250 ml",M959/250,Q959="20 g",M959/20)</f>
        <v>1</v>
      </c>
      <c r="Q959" s="45" t="s">
        <v>367</v>
      </c>
      <c r="R959" s="46" t="s">
        <v>237</v>
      </c>
      <c r="S959" s="45" t="s">
        <v>238</v>
      </c>
      <c r="T959" s="45" t="s">
        <v>239</v>
      </c>
      <c r="U959" s="47">
        <v>68</v>
      </c>
      <c r="V959" s="45" t="s">
        <v>240</v>
      </c>
      <c r="W959" s="46" t="s">
        <v>452</v>
      </c>
    </row>
    <row r="960" spans="1:23" x14ac:dyDescent="0.2">
      <c r="A960" s="32" t="s">
        <v>130</v>
      </c>
      <c r="B960" s="25" t="s">
        <v>362</v>
      </c>
      <c r="C960" s="24" t="s">
        <v>363</v>
      </c>
      <c r="D960" s="22" t="s">
        <v>381</v>
      </c>
      <c r="E960" s="24" t="s">
        <v>244</v>
      </c>
      <c r="F960" s="24" t="s">
        <v>222</v>
      </c>
      <c r="G960" s="22" t="s">
        <v>226</v>
      </c>
      <c r="H960" s="30" t="s">
        <v>368</v>
      </c>
      <c r="I960" s="31" t="s">
        <v>378</v>
      </c>
      <c r="J960" s="32" t="s">
        <v>264</v>
      </c>
      <c r="K960" s="50" t="s">
        <v>430</v>
      </c>
      <c r="L960" s="51" t="s">
        <v>431</v>
      </c>
      <c r="M960" s="39">
        <v>60</v>
      </c>
      <c r="N960" s="39">
        <v>60</v>
      </c>
      <c r="O960" s="29">
        <v>45562</v>
      </c>
      <c r="P960" s="42" cm="1">
        <f t="array" ref="P960">_xlfn.IFS(Q960="Kg",M960/1000,Q960="Lb",M960/500,Q960="U",M960/M960,Q960="125 g",M960/125,Q960="1100 ml",M960/1100,Q960="500 g",M960/500,Q960="250 g",M960/250,Q960="380 g",M960/380,Q960="5 g",M960/5,Q960="1 g",M960/1, Q960="90 g",M960/90,Q960="10 g",M960/10,Q960="300 g",M960/300,Q960="55 g",M960/55,Q960="500 cc",M960/500,Q960="22 g",M960/22,Q960="25 g",M960/25,Q960="500 ml",M960/500,Q960="12 g",(M960/12),Q960="8 g",M960/8, Q960="250 cc",M960/250,Q960="60 ml",M960/60,Q960="30 g",M960/30,Q960="250 ml",M960/250,Q960="20 g",M960/20)</f>
        <v>1</v>
      </c>
      <c r="Q960" s="45" t="s">
        <v>367</v>
      </c>
      <c r="R960" s="46" t="s">
        <v>237</v>
      </c>
      <c r="S960" s="45" t="s">
        <v>238</v>
      </c>
      <c r="T960" s="45" t="s">
        <v>239</v>
      </c>
      <c r="U960" s="47">
        <v>68</v>
      </c>
      <c r="V960" s="45" t="s">
        <v>240</v>
      </c>
      <c r="W960" s="46" t="s">
        <v>452</v>
      </c>
    </row>
    <row r="961" spans="1:23" x14ac:dyDescent="0.2">
      <c r="A961" s="32" t="s">
        <v>130</v>
      </c>
      <c r="B961" s="25" t="s">
        <v>362</v>
      </c>
      <c r="C961" s="24" t="s">
        <v>363</v>
      </c>
      <c r="D961" s="22" t="s">
        <v>381</v>
      </c>
      <c r="E961" s="24" t="s">
        <v>244</v>
      </c>
      <c r="F961" s="24" t="s">
        <v>222</v>
      </c>
      <c r="G961" s="22" t="s">
        <v>226</v>
      </c>
      <c r="H961" s="30" t="s">
        <v>369</v>
      </c>
      <c r="I961" s="31" t="s">
        <v>379</v>
      </c>
      <c r="J961" s="33" t="s">
        <v>267</v>
      </c>
      <c r="K961" s="36" t="s">
        <v>436</v>
      </c>
      <c r="L961" s="26" t="s">
        <v>437</v>
      </c>
      <c r="M961" s="39">
        <v>20</v>
      </c>
      <c r="N961" s="39">
        <v>20</v>
      </c>
      <c r="O961" s="29">
        <v>45562</v>
      </c>
      <c r="P961" s="42" cm="1">
        <f t="array" ref="P961">_xlfn.IFS(Q961="Kg",M961/1000,Q961="Lb",M961/500,Q961="U",M961/M961,Q961="125 g",M961/125,Q961="1100 ml",M961/1100,Q961="500 g",M961/500,Q961="250 g",M961/250,Q961="380 g",M961/380,Q961="5 g",M961/5,Q961="1 g",M961/1, Q961="90 g",M961/90,Q961="10 g",M961/10,Q961="300 g",M961/300,Q961="55 g",M961/55,Q961="500 cc",M961/500,Q961="22 g",M961/22,Q961="25 g",M961/25,Q961="500 ml",M961/500,Q961="12 g",(M961/12),Q961="8 g",M961/8, Q961="250 cc",M961/250,Q961="60 ml",M961/60,Q961="30 g",M961/30,Q961="250 ml",M961/250,Q961="20 g",M961/20)</f>
        <v>1</v>
      </c>
      <c r="Q961" s="45" t="s">
        <v>367</v>
      </c>
      <c r="R961" s="46" t="s">
        <v>237</v>
      </c>
      <c r="S961" s="45" t="s">
        <v>238</v>
      </c>
      <c r="T961" s="45" t="s">
        <v>239</v>
      </c>
      <c r="U961" s="47">
        <v>68</v>
      </c>
      <c r="V961" s="45" t="s">
        <v>240</v>
      </c>
      <c r="W961" s="46" t="s">
        <v>452</v>
      </c>
    </row>
    <row r="962" spans="1:23" x14ac:dyDescent="0.2">
      <c r="A962" s="32" t="s">
        <v>130</v>
      </c>
      <c r="B962" s="25" t="s">
        <v>362</v>
      </c>
      <c r="C962" s="24" t="s">
        <v>363</v>
      </c>
      <c r="D962" s="22" t="s">
        <v>382</v>
      </c>
      <c r="E962" s="24" t="s">
        <v>246</v>
      </c>
      <c r="F962" s="24" t="s">
        <v>222</v>
      </c>
      <c r="G962" s="22" t="s">
        <v>225</v>
      </c>
      <c r="H962" s="30" t="s">
        <v>4</v>
      </c>
      <c r="I962" s="31" t="s">
        <v>365</v>
      </c>
      <c r="J962" s="33" t="s">
        <v>287</v>
      </c>
      <c r="K962" s="36" t="s">
        <v>384</v>
      </c>
      <c r="L962" s="26" t="s">
        <v>366</v>
      </c>
      <c r="M962" s="39">
        <v>200</v>
      </c>
      <c r="N962" s="39">
        <v>200</v>
      </c>
      <c r="O962" s="44">
        <v>45561</v>
      </c>
      <c r="P962" s="42" cm="1">
        <f t="array" ref="P962">_xlfn.IFS(Q962="Kg",M962/1000,Q962="Lb",M962/500,Q962="U",M962/M962,Q962="125 g",M962/125,Q962="1100 ml",M962/1100,Q962="500 g",M962/500,Q962="250 g",M962/250,Q962="380 g",M962/380,Q962="5 g",M962/5,Q962="1 g",M962/1, Q962="90 g",M962/90,Q962="10 g",M962/10,Q962="300 g",M962/300,Q962="55 g",M962/55,Q962="500 cc",M962/500,Q962="22 g",M962/22,Q962="25 g",M962/25,Q962="500 ml",M962/500,Q962="12 g",(M962/12),Q962="8 g",M962/8, Q962="250 cc",M962/250,Q962="60 ml",M962/60,Q962="30 g",M962/30,Q962="250 ml",M962/250,Q962="20 g",M962/20)</f>
        <v>1</v>
      </c>
      <c r="Q962" s="45" t="s">
        <v>367</v>
      </c>
      <c r="R962" s="46" t="s">
        <v>237</v>
      </c>
      <c r="S962" s="45" t="s">
        <v>238</v>
      </c>
      <c r="T962" s="45" t="s">
        <v>239</v>
      </c>
      <c r="U962" s="47">
        <v>68</v>
      </c>
      <c r="V962" s="45" t="s">
        <v>240</v>
      </c>
      <c r="W962" s="46" t="s">
        <v>452</v>
      </c>
    </row>
    <row r="963" spans="1:23" x14ac:dyDescent="0.2">
      <c r="A963" s="32" t="s">
        <v>130</v>
      </c>
      <c r="B963" s="25" t="s">
        <v>362</v>
      </c>
      <c r="C963" s="24" t="s">
        <v>363</v>
      </c>
      <c r="D963" s="22" t="s">
        <v>382</v>
      </c>
      <c r="E963" s="24" t="s">
        <v>246</v>
      </c>
      <c r="F963" s="24" t="s">
        <v>222</v>
      </c>
      <c r="G963" s="22" t="s">
        <v>225</v>
      </c>
      <c r="H963" s="30" t="s">
        <v>368</v>
      </c>
      <c r="I963" s="31" t="s">
        <v>446</v>
      </c>
      <c r="J963" s="33" t="s">
        <v>264</v>
      </c>
      <c r="K963" s="30" t="s">
        <v>441</v>
      </c>
      <c r="L963" s="26" t="s">
        <v>444</v>
      </c>
      <c r="M963" s="39">
        <v>80</v>
      </c>
      <c r="N963" s="39">
        <v>80</v>
      </c>
      <c r="O963" s="44">
        <v>45561</v>
      </c>
      <c r="P963" s="42" cm="1">
        <f t="array" ref="P963">_xlfn.IFS(Q963="Kg",M963/1000,Q963="Lb",M963/500,Q963="U",M963/M963,Q963="125 g",M963/125,Q963="1100 ml",M963/1100,Q963="500 g",M963/500,Q963="250 g",M963/250,Q963="380 g",M963/380,Q963="5 g",M963/5,Q963="1 g",M963/1, Q963="90 g",M963/90,Q963="10 g",M963/10,Q963="300 g",M963/300,Q963="55 g",M963/55,Q963="500 cc",M963/500,Q963="22 g",M963/22,Q963="25 g",M963/25,Q963="500 ml",M963/500,Q963="12 g",(M963/12),Q963="8 g",M963/8, Q963="250 cc",M963/250,Q963="60 ml",M963/60,Q963="30 g",M963/30,Q963="250 ml",M963/250,Q963="20 g",M963/20)</f>
        <v>1</v>
      </c>
      <c r="Q963" s="45" t="s">
        <v>367</v>
      </c>
      <c r="R963" s="46" t="s">
        <v>237</v>
      </c>
      <c r="S963" s="45" t="s">
        <v>238</v>
      </c>
      <c r="T963" s="45" t="s">
        <v>239</v>
      </c>
      <c r="U963" s="47">
        <v>68</v>
      </c>
      <c r="V963" s="45" t="s">
        <v>240</v>
      </c>
      <c r="W963" s="46" t="s">
        <v>452</v>
      </c>
    </row>
    <row r="964" spans="1:23" x14ac:dyDescent="0.2">
      <c r="A964" s="32" t="s">
        <v>130</v>
      </c>
      <c r="B964" s="25" t="s">
        <v>362</v>
      </c>
      <c r="C964" s="24" t="s">
        <v>363</v>
      </c>
      <c r="D964" s="22" t="s">
        <v>382</v>
      </c>
      <c r="E964" s="24" t="s">
        <v>246</v>
      </c>
      <c r="F964" s="24" t="s">
        <v>222</v>
      </c>
      <c r="G964" s="22" t="s">
        <v>225</v>
      </c>
      <c r="H964" s="30" t="s">
        <v>369</v>
      </c>
      <c r="I964" s="31" t="s">
        <v>470</v>
      </c>
      <c r="J964" s="33" t="s">
        <v>267</v>
      </c>
      <c r="K964" s="43" t="s">
        <v>471</v>
      </c>
      <c r="L964" s="26" t="s">
        <v>472</v>
      </c>
      <c r="M964" s="39">
        <v>15</v>
      </c>
      <c r="N964" s="39">
        <v>20</v>
      </c>
      <c r="O964" s="29">
        <v>45561</v>
      </c>
      <c r="P964" s="42" cm="1">
        <f t="array" ref="P964">_xlfn.IFS(Q964="Kg",M964/1000,Q964="Lb",M964/500,Q964="U",M964/M964,Q964="125 g",M964/125,Q964="1100 ml",M964/1100,Q964="500 g",M964/500,Q964="250 g",M964/250,Q964="380 g",M964/380,Q964="5 g",M964/5,Q964="1 g",M964/1, Q964="90 g",M964/90,Q964="10 g",M964/10,Q964="300 g",M964/300,Q964="55 g",M964/55,Q964="500 cc",M964/500,Q964="22 g",M964/22,Q964="25 g",M964/25,Q964="500 ml",M964/500,Q964="12 g",(M964/12),Q964="8 g",M964/8, Q964="250 cc",M964/250,Q964="60 ml",M964/60,Q964="30 g",M964/30,Q964="250 ml",M964/250,Q964="20 g",M964/20)</f>
        <v>1</v>
      </c>
      <c r="Q964" s="45" t="s">
        <v>367</v>
      </c>
      <c r="R964" s="46" t="s">
        <v>237</v>
      </c>
      <c r="S964" s="45" t="s">
        <v>460</v>
      </c>
      <c r="T964" s="45" t="s">
        <v>473</v>
      </c>
      <c r="U964" s="47">
        <v>68</v>
      </c>
      <c r="V964" s="45" t="s">
        <v>240</v>
      </c>
      <c r="W964" s="46" t="s">
        <v>452</v>
      </c>
    </row>
    <row r="965" spans="1:23" x14ac:dyDescent="0.2">
      <c r="A965" s="32" t="s">
        <v>130</v>
      </c>
      <c r="B965" s="25" t="s">
        <v>362</v>
      </c>
      <c r="C965" s="24" t="s">
        <v>363</v>
      </c>
      <c r="D965" s="22" t="s">
        <v>382</v>
      </c>
      <c r="E965" s="24" t="s">
        <v>246</v>
      </c>
      <c r="F965" s="24" t="s">
        <v>222</v>
      </c>
      <c r="G965" s="22" t="s">
        <v>223</v>
      </c>
      <c r="H965" s="30" t="s">
        <v>4</v>
      </c>
      <c r="I965" s="31" t="s">
        <v>370</v>
      </c>
      <c r="J965" s="33" t="s">
        <v>287</v>
      </c>
      <c r="K965" s="30" t="s">
        <v>453</v>
      </c>
      <c r="L965" s="48" t="s">
        <v>454</v>
      </c>
      <c r="M965" s="39">
        <v>200</v>
      </c>
      <c r="N965" s="39">
        <v>200</v>
      </c>
      <c r="O965" s="29">
        <v>45559</v>
      </c>
      <c r="P965" s="42" cm="1">
        <f t="array" ref="P965">_xlfn.IFS(Q965="Kg",M965/1000,Q965="Lb",M965/500,Q965="U",M965/M965,Q965="125 g",M965/125,Q965="1100 ml",M965/1100,Q965="500 g",M965/500,Q965="250 g",M965/250,Q965="380 g",M965/380,Q965="5 g",M965/5,Q965="1 g",M965/1, Q965="90 g",M965/90,Q965="10 g",M965/10,Q965="300 g",M965/300,Q965="55 g",M965/55,Q965="500 cc",M965/500,Q965="22 g",M965/22,Q965="25 g",M965/25,Q965="500 ml",M965/500,Q965="12 g",(M965/12),Q965="8 g",M965/8, Q965="250 cc",M965/250,Q965="60 ml",M965/60,Q965="30 g",M965/30,Q965="250 ml",M965/250,Q965="20 g",M965/20)</f>
        <v>1</v>
      </c>
      <c r="Q965" s="45" t="s">
        <v>367</v>
      </c>
      <c r="R965" s="46" t="s">
        <v>237</v>
      </c>
      <c r="S965" s="45" t="s">
        <v>238</v>
      </c>
      <c r="T965" s="45" t="s">
        <v>239</v>
      </c>
      <c r="U965" s="47">
        <v>68</v>
      </c>
      <c r="V965" s="45" t="s">
        <v>240</v>
      </c>
      <c r="W965" s="46" t="s">
        <v>452</v>
      </c>
    </row>
    <row r="966" spans="1:23" x14ac:dyDescent="0.2">
      <c r="A966" s="32" t="s">
        <v>130</v>
      </c>
      <c r="B966" s="25" t="s">
        <v>362</v>
      </c>
      <c r="C966" s="24" t="s">
        <v>363</v>
      </c>
      <c r="D966" s="22" t="s">
        <v>382</v>
      </c>
      <c r="E966" s="24" t="s">
        <v>246</v>
      </c>
      <c r="F966" s="24" t="s">
        <v>222</v>
      </c>
      <c r="G966" s="22" t="s">
        <v>223</v>
      </c>
      <c r="H966" s="30" t="s">
        <v>368</v>
      </c>
      <c r="I966" s="31" t="s">
        <v>371</v>
      </c>
      <c r="J966" s="33" t="s">
        <v>264</v>
      </c>
      <c r="K966" s="43" t="s">
        <v>390</v>
      </c>
      <c r="L966" s="26" t="s">
        <v>395</v>
      </c>
      <c r="M966" s="39">
        <v>80</v>
      </c>
      <c r="N966" s="39">
        <v>80</v>
      </c>
      <c r="O966" s="29">
        <v>45559</v>
      </c>
      <c r="P966" s="42" cm="1">
        <f t="array" ref="P966">_xlfn.IFS(Q966="Kg",M966/1000,Q966="Lb",M966/500,Q966="U",M966/M966,Q966="125 g",M966/125,Q966="1100 ml",M966/1100,Q966="500 g",M966/500,Q966="250 g",M966/250,Q966="380 g",M966/380,Q966="5 g",M966/5,Q966="1 g",M966/1, Q966="90 g",M966/90,Q966="10 g",M966/10,Q966="300 g",M966/300,Q966="55 g",M966/55,Q966="500 cc",M966/500,Q966="22 g",M966/22,Q966="25 g",M966/25,Q966="500 ml",M966/500,Q966="12 g",(M966/12),Q966="8 g",M966/8, Q966="250 cc",M966/250,Q966="60 ml",M966/60,Q966="30 g",M966/30,Q966="250 ml",M966/250,Q966="20 g",M966/20)</f>
        <v>1</v>
      </c>
      <c r="Q966" s="45" t="s">
        <v>367</v>
      </c>
      <c r="R966" s="46" t="s">
        <v>237</v>
      </c>
      <c r="S966" s="45" t="s">
        <v>238</v>
      </c>
      <c r="T966" s="45" t="s">
        <v>239</v>
      </c>
      <c r="U966" s="47">
        <v>68</v>
      </c>
      <c r="V966" s="45" t="s">
        <v>240</v>
      </c>
      <c r="W966" s="46" t="s">
        <v>452</v>
      </c>
    </row>
    <row r="967" spans="1:23" x14ac:dyDescent="0.2">
      <c r="A967" s="32" t="s">
        <v>130</v>
      </c>
      <c r="B967" s="25" t="s">
        <v>362</v>
      </c>
      <c r="C967" s="24" t="s">
        <v>363</v>
      </c>
      <c r="D967" s="22" t="s">
        <v>382</v>
      </c>
      <c r="E967" s="24" t="s">
        <v>246</v>
      </c>
      <c r="F967" s="24" t="s">
        <v>222</v>
      </c>
      <c r="G967" s="22" t="s">
        <v>223</v>
      </c>
      <c r="H967" s="30" t="s">
        <v>0</v>
      </c>
      <c r="I967" s="31" t="s">
        <v>254</v>
      </c>
      <c r="J967" s="33" t="s">
        <v>262</v>
      </c>
      <c r="K967" s="43" t="s">
        <v>481</v>
      </c>
      <c r="L967" s="26" t="s">
        <v>484</v>
      </c>
      <c r="M967" s="39">
        <v>200</v>
      </c>
      <c r="N967" s="39">
        <v>120</v>
      </c>
      <c r="O967" s="29">
        <v>45559</v>
      </c>
      <c r="P967" s="42" cm="1">
        <f t="array" ref="P967">_xlfn.IFS(Q967="Kg",M967/1000,Q967="Lb",M967/500,Q967="U",M967/M967,Q967="125 g",M967/125,Q967="1100 ml",M967/1100,Q967="500 g",M967/500,Q967="250 g",M967/250,Q967="380 g",M967/380,Q967="5 g",M967/5,Q967="1 g",M967/1, Q967="90 g",M967/90,Q967="10 g",M967/10,Q967="300 g",M967/300,Q967="55 g",M967/55,Q967="500 cc",M967/500,Q967="22 g",M967/22,Q967="25 g",M967/25,Q967="500 ml",M967/500,Q967="12 g",(M967/12),Q967="8 g",M967/8, Q967="250 cc",M967/250,Q967="60 ml",M967/60,Q967="30 g",M967/30,Q967="250 ml",M967/250,Q967="20 g",M967/20)</f>
        <v>1</v>
      </c>
      <c r="Q967" s="45" t="s">
        <v>367</v>
      </c>
      <c r="R967" s="46" t="s">
        <v>237</v>
      </c>
      <c r="S967" s="45" t="s">
        <v>460</v>
      </c>
      <c r="T967" s="45" t="s">
        <v>466</v>
      </c>
      <c r="U967" s="47">
        <v>68</v>
      </c>
      <c r="V967" s="45" t="s">
        <v>240</v>
      </c>
      <c r="W967" s="46" t="s">
        <v>452</v>
      </c>
    </row>
    <row r="968" spans="1:23" ht="12.75" x14ac:dyDescent="0.2">
      <c r="A968" s="32" t="s">
        <v>130</v>
      </c>
      <c r="B968" s="25" t="s">
        <v>362</v>
      </c>
      <c r="C968" s="24" t="s">
        <v>363</v>
      </c>
      <c r="D968" s="22" t="s">
        <v>382</v>
      </c>
      <c r="E968" s="24" t="s">
        <v>246</v>
      </c>
      <c r="F968" s="24" t="s">
        <v>222</v>
      </c>
      <c r="G968" s="22" t="s">
        <v>224</v>
      </c>
      <c r="H968" s="30" t="s">
        <v>4</v>
      </c>
      <c r="I968" s="31" t="s">
        <v>372</v>
      </c>
      <c r="J968" s="33" t="s">
        <v>287</v>
      </c>
      <c r="K968" s="49" t="s">
        <v>397</v>
      </c>
      <c r="L968" s="26" t="s">
        <v>373</v>
      </c>
      <c r="M968" s="39">
        <v>200</v>
      </c>
      <c r="N968" s="39">
        <v>200</v>
      </c>
      <c r="O968" s="29">
        <v>45560</v>
      </c>
      <c r="P968" s="42" cm="1">
        <f t="array" ref="P968">_xlfn.IFS(Q968="Kg",M968/1000,Q968="Lb",M968/500,Q968="U",M968/M968,Q968="125 g",M968/125,Q968="1100 ml",M968/1100,Q968="500 g",M968/500,Q968="250 g",M968/250,Q968="380 g",M968/380,Q968="5 g",M968/5,Q968="1 g",M968/1, Q968="90 g",M968/90,Q968="10 g",M968/10,Q968="300 g",M968/300,Q968="55 g",M968/55,Q968="500 cc",M968/500,Q968="22 g",M968/22,Q968="25 g",M968/25,Q968="500 ml",M968/500,Q968="12 g",(M968/12),Q968="8 g",M968/8, Q968="250 cc",M968/250,Q968="60 ml",M968/60,Q968="30 g",M968/30,Q968="250 ml",M968/250,Q968="20 g",M968/20)</f>
        <v>1</v>
      </c>
      <c r="Q968" s="45" t="s">
        <v>367</v>
      </c>
      <c r="R968" s="46" t="s">
        <v>237</v>
      </c>
      <c r="S968" s="45" t="s">
        <v>238</v>
      </c>
      <c r="T968" s="45" t="s">
        <v>239</v>
      </c>
      <c r="U968" s="47">
        <v>68</v>
      </c>
      <c r="V968" s="45" t="s">
        <v>240</v>
      </c>
      <c r="W968" s="46" t="s">
        <v>452</v>
      </c>
    </row>
    <row r="969" spans="1:23" x14ac:dyDescent="0.2">
      <c r="A969" s="32" t="s">
        <v>130</v>
      </c>
      <c r="B969" s="25" t="s">
        <v>362</v>
      </c>
      <c r="C969" s="24" t="s">
        <v>363</v>
      </c>
      <c r="D969" s="22" t="s">
        <v>382</v>
      </c>
      <c r="E969" s="24" t="s">
        <v>246</v>
      </c>
      <c r="F969" s="24" t="s">
        <v>222</v>
      </c>
      <c r="G969" s="22" t="s">
        <v>224</v>
      </c>
      <c r="H969" s="30" t="s">
        <v>368</v>
      </c>
      <c r="I969" s="31" t="s">
        <v>374</v>
      </c>
      <c r="J969" s="32" t="s">
        <v>264</v>
      </c>
      <c r="K969" s="50" t="s">
        <v>404</v>
      </c>
      <c r="L969" s="51" t="s">
        <v>405</v>
      </c>
      <c r="M969" s="39">
        <v>80</v>
      </c>
      <c r="N969" s="39">
        <v>80</v>
      </c>
      <c r="O969" s="29">
        <v>45560</v>
      </c>
      <c r="P969" s="42" cm="1">
        <f t="array" ref="P969">_xlfn.IFS(Q969="Kg",M969/1000,Q969="Lb",M969/500,Q969="U",M969/M969,Q969="125 g",M969/125,Q969="1100 ml",M969/1100,Q969="500 g",M969/500,Q969="250 g",M969/250,Q969="380 g",M969/380,Q969="5 g",M969/5,Q969="1 g",M969/1, Q969="90 g",M969/90,Q969="10 g",M969/10,Q969="300 g",M969/300,Q969="55 g",M969/55,Q969="500 cc",M969/500,Q969="22 g",M969/22,Q969="25 g",M969/25,Q969="500 ml",M969/500,Q969="12 g",(M969/12),Q969="8 g",M969/8, Q969="250 cc",M969/250,Q969="60 ml",M969/60,Q969="30 g",M969/30,Q969="250 ml",M969/250,Q969="20 g",M969/20)</f>
        <v>1</v>
      </c>
      <c r="Q969" s="45" t="s">
        <v>367</v>
      </c>
      <c r="R969" s="46" t="s">
        <v>237</v>
      </c>
      <c r="S969" s="45" t="s">
        <v>238</v>
      </c>
      <c r="T969" s="45" t="s">
        <v>239</v>
      </c>
      <c r="U969" s="47">
        <v>68</v>
      </c>
      <c r="V969" s="45" t="s">
        <v>240</v>
      </c>
      <c r="W969" s="46" t="s">
        <v>452</v>
      </c>
    </row>
    <row r="970" spans="1:23" x14ac:dyDescent="0.2">
      <c r="A970" s="32" t="s">
        <v>130</v>
      </c>
      <c r="B970" s="25" t="s">
        <v>362</v>
      </c>
      <c r="C970" s="24" t="s">
        <v>363</v>
      </c>
      <c r="D970" s="22" t="s">
        <v>382</v>
      </c>
      <c r="E970" s="24" t="s">
        <v>246</v>
      </c>
      <c r="F970" s="24" t="s">
        <v>222</v>
      </c>
      <c r="G970" s="22" t="s">
        <v>224</v>
      </c>
      <c r="H970" s="30" t="s">
        <v>0</v>
      </c>
      <c r="I970" s="31" t="s">
        <v>375</v>
      </c>
      <c r="J970" s="32" t="s">
        <v>262</v>
      </c>
      <c r="K970" s="50" t="s">
        <v>410</v>
      </c>
      <c r="L970" s="51" t="s">
        <v>411</v>
      </c>
      <c r="M970" s="39">
        <v>240</v>
      </c>
      <c r="N970" s="39">
        <v>120</v>
      </c>
      <c r="O970" s="29">
        <v>45560</v>
      </c>
      <c r="P970" s="42" cm="1">
        <f t="array" ref="P970">_xlfn.IFS(Q970="Kg",M970/1000,Q970="Lb",M970/500,Q970="U",M970/M970,Q970="125 g",M970/125,Q970="1100 ml",M970/1100,Q970="500 g",M970/500,Q970="250 g",M970/250,Q970="380 g",M970/380,Q970="5 g",M970/5,Q970="1 g",M970/1, Q970="90 g",M970/90,Q970="10 g",M970/10,Q970="300 g",M970/300,Q970="55 g",M970/55,Q970="500 cc",M970/500,Q970="22 g",M970/22,Q970="25 g",M970/25,Q970="500 ml",M970/500,Q970="12 g",(M970/12),Q970="8 g",M970/8, Q970="250 cc",M970/250,Q970="60 ml",M970/60,Q970="30 g",M970/30,Q970="250 ml",M970/250,Q970="20 g",M970/20)</f>
        <v>1</v>
      </c>
      <c r="Q970" s="45" t="s">
        <v>367</v>
      </c>
      <c r="R970" s="46" t="s">
        <v>237</v>
      </c>
      <c r="S970" s="45" t="s">
        <v>238</v>
      </c>
      <c r="T970" s="45" t="s">
        <v>239</v>
      </c>
      <c r="U970" s="47">
        <v>68</v>
      </c>
      <c r="V970" s="45" t="s">
        <v>240</v>
      </c>
      <c r="W970" s="46" t="s">
        <v>452</v>
      </c>
    </row>
    <row r="971" spans="1:23" x14ac:dyDescent="0.2">
      <c r="A971" s="32" t="s">
        <v>130</v>
      </c>
      <c r="B971" s="25" t="s">
        <v>362</v>
      </c>
      <c r="C971" s="24" t="s">
        <v>363</v>
      </c>
      <c r="D971" s="22" t="s">
        <v>382</v>
      </c>
      <c r="E971" s="24" t="s">
        <v>246</v>
      </c>
      <c r="F971" s="24" t="s">
        <v>222</v>
      </c>
      <c r="G971" s="22" t="s">
        <v>221</v>
      </c>
      <c r="H971" s="30" t="s">
        <v>4</v>
      </c>
      <c r="I971" s="23" t="s">
        <v>370</v>
      </c>
      <c r="J971" s="32" t="s">
        <v>287</v>
      </c>
      <c r="K971" s="32" t="s">
        <v>453</v>
      </c>
      <c r="L971" s="52" t="s">
        <v>454</v>
      </c>
      <c r="M971" s="53">
        <v>200</v>
      </c>
      <c r="N971" s="39">
        <v>200</v>
      </c>
      <c r="O971" s="29">
        <v>45558</v>
      </c>
      <c r="P971" s="42" cm="1">
        <f t="array" ref="P971">_xlfn.IFS(Q971="Kg",M971/1000,Q971="Lb",M971/500,Q971="U",M971/M971,Q971="125 g",M971/125,Q971="1100 ml",M971/1100,Q971="500 g",M971/500,Q971="250 g",M971/250,Q971="380 g",M971/380,Q971="5 g",M971/5,Q971="1 g",M971/1, Q971="90 g",M971/90,Q971="10 g",M971/10,Q971="300 g",M971/300,Q971="55 g",M971/55,Q971="500 cc",M971/500,Q971="22 g",M971/22,Q971="25 g",M971/25,Q971="500 ml",M971/500,Q971="12 g",(M971/12),Q971="8 g",M971/8, Q971="250 cc",M971/250,Q971="60 ml",M971/60,Q971="30 g",M971/30,Q971="250 ml",M971/250,Q971="20 g",M971/20)</f>
        <v>1</v>
      </c>
      <c r="Q971" s="45" t="s">
        <v>367</v>
      </c>
      <c r="R971" s="46" t="s">
        <v>237</v>
      </c>
      <c r="S971" s="45" t="s">
        <v>238</v>
      </c>
      <c r="T971" s="45" t="s">
        <v>239</v>
      </c>
      <c r="U971" s="47">
        <v>68</v>
      </c>
      <c r="V971" s="45" t="s">
        <v>240</v>
      </c>
      <c r="W971" s="46" t="s">
        <v>452</v>
      </c>
    </row>
    <row r="972" spans="1:23" x14ac:dyDescent="0.2">
      <c r="A972" s="32" t="s">
        <v>130</v>
      </c>
      <c r="B972" s="25" t="s">
        <v>362</v>
      </c>
      <c r="C972" s="24" t="s">
        <v>363</v>
      </c>
      <c r="D972" s="22" t="s">
        <v>382</v>
      </c>
      <c r="E972" s="24" t="s">
        <v>246</v>
      </c>
      <c r="F972" s="24" t="s">
        <v>222</v>
      </c>
      <c r="G972" s="22" t="s">
        <v>221</v>
      </c>
      <c r="H972" s="30" t="s">
        <v>368</v>
      </c>
      <c r="I972" s="23" t="s">
        <v>376</v>
      </c>
      <c r="J972" s="32" t="s">
        <v>264</v>
      </c>
      <c r="K972" s="50" t="s">
        <v>418</v>
      </c>
      <c r="L972" s="51" t="s">
        <v>419</v>
      </c>
      <c r="M972" s="53">
        <v>80</v>
      </c>
      <c r="N972" s="53">
        <v>80</v>
      </c>
      <c r="O972" s="29">
        <v>45558</v>
      </c>
      <c r="P972" s="42" cm="1">
        <f t="array" ref="P972">_xlfn.IFS(Q972="Kg",M972/1000,Q972="Lb",M972/500,Q972="U",M972/M972,Q972="125 g",M972/125,Q972="1100 ml",M972/1100,Q972="500 g",M972/500,Q972="250 g",M972/250,Q972="380 g",M972/380,Q972="5 g",M972/5,Q972="1 g",M972/1, Q972="90 g",M972/90,Q972="10 g",M972/10,Q972="300 g",M972/300,Q972="55 g",M972/55,Q972="500 cc",M972/500,Q972="22 g",M972/22,Q972="25 g",M972/25,Q972="500 ml",M972/500,Q972="12 g",(M972/12),Q972="8 g",M972/8, Q972="250 cc",M972/250,Q972="60 ml",M972/60,Q972="30 g",M972/30,Q972="250 ml",M972/250,Q972="20 g",M972/20)</f>
        <v>1</v>
      </c>
      <c r="Q972" s="45" t="s">
        <v>367</v>
      </c>
      <c r="R972" s="46" t="s">
        <v>237</v>
      </c>
      <c r="S972" s="45" t="s">
        <v>238</v>
      </c>
      <c r="T972" s="45" t="s">
        <v>239</v>
      </c>
      <c r="U972" s="47">
        <v>68</v>
      </c>
      <c r="V972" s="45" t="s">
        <v>240</v>
      </c>
      <c r="W972" s="46" t="s">
        <v>452</v>
      </c>
    </row>
    <row r="973" spans="1:23" x14ac:dyDescent="0.2">
      <c r="A973" s="32" t="s">
        <v>130</v>
      </c>
      <c r="B973" s="25" t="s">
        <v>362</v>
      </c>
      <c r="C973" s="24" t="s">
        <v>363</v>
      </c>
      <c r="D973" s="22" t="s">
        <v>382</v>
      </c>
      <c r="E973" s="24" t="s">
        <v>246</v>
      </c>
      <c r="F973" s="24" t="s">
        <v>222</v>
      </c>
      <c r="G973" s="22" t="s">
        <v>221</v>
      </c>
      <c r="H973" s="30" t="s">
        <v>0</v>
      </c>
      <c r="I973" s="31" t="s">
        <v>377</v>
      </c>
      <c r="J973" s="32" t="s">
        <v>262</v>
      </c>
      <c r="K973" s="32" t="s">
        <v>424</v>
      </c>
      <c r="L973" s="25" t="s">
        <v>425</v>
      </c>
      <c r="M973" s="54">
        <v>171.42857142857142</v>
      </c>
      <c r="N973" s="55">
        <v>120</v>
      </c>
      <c r="O973" s="29">
        <v>45558</v>
      </c>
      <c r="P973" s="42" cm="1">
        <f t="array" ref="P973">_xlfn.IFS(Q973="Kg",M973/1000,Q973="Lb",M973/500,Q973="U",M973/M973,Q973="125 g",M973/125,Q973="1100 ml",M973/1100,Q973="500 g",M973/500,Q973="250 g",M973/250,Q973="380 g",M973/380,Q973="5 g",M973/5,Q973="1 g",M973/1, Q973="90 g",M973/90,Q973="10 g",M973/10,Q973="300 g",M973/300,Q973="55 g",M973/55,Q973="500 cc",M973/500,Q973="22 g",M973/22,Q973="25 g",M973/25,Q973="500 ml",M973/500,Q973="12 g",(M973/12),Q973="8 g",M973/8, Q973="250 cc",M973/250,Q973="60 ml",M973/60,Q973="30 g",M973/30,Q973="250 ml",M973/250,Q973="20 g",M973/20)</f>
        <v>1</v>
      </c>
      <c r="Q973" s="45" t="s">
        <v>367</v>
      </c>
      <c r="R973" s="46" t="s">
        <v>237</v>
      </c>
      <c r="S973" s="45" t="s">
        <v>238</v>
      </c>
      <c r="T973" s="45" t="s">
        <v>239</v>
      </c>
      <c r="U973" s="47">
        <v>68</v>
      </c>
      <c r="V973" s="45" t="s">
        <v>240</v>
      </c>
      <c r="W973" s="46" t="s">
        <v>452</v>
      </c>
    </row>
    <row r="974" spans="1:23" x14ac:dyDescent="0.2">
      <c r="A974" s="32" t="s">
        <v>130</v>
      </c>
      <c r="B974" s="25" t="s">
        <v>362</v>
      </c>
      <c r="C974" s="24" t="s">
        <v>363</v>
      </c>
      <c r="D974" s="22" t="s">
        <v>382</v>
      </c>
      <c r="E974" s="24" t="s">
        <v>246</v>
      </c>
      <c r="F974" s="24" t="s">
        <v>222</v>
      </c>
      <c r="G974" s="22" t="s">
        <v>226</v>
      </c>
      <c r="H974" s="30" t="s">
        <v>4</v>
      </c>
      <c r="I974" s="31" t="s">
        <v>365</v>
      </c>
      <c r="J974" s="32" t="s">
        <v>287</v>
      </c>
      <c r="K974" s="50" t="s">
        <v>384</v>
      </c>
      <c r="L974" s="51" t="s">
        <v>366</v>
      </c>
      <c r="M974" s="39">
        <v>200</v>
      </c>
      <c r="N974" s="39">
        <v>200</v>
      </c>
      <c r="O974" s="29">
        <v>45562</v>
      </c>
      <c r="P974" s="42" cm="1">
        <f t="array" ref="P974">_xlfn.IFS(Q974="Kg",M974/1000,Q974="Lb",M974/500,Q974="U",M974/M974,Q974="125 g",M974/125,Q974="1100 ml",M974/1100,Q974="500 g",M974/500,Q974="250 g",M974/250,Q974="380 g",M974/380,Q974="5 g",M974/5,Q974="1 g",M974/1, Q974="90 g",M974/90,Q974="10 g",M974/10,Q974="300 g",M974/300,Q974="55 g",M974/55,Q974="500 cc",M974/500,Q974="22 g",M974/22,Q974="25 g",M974/25,Q974="500 ml",M974/500,Q974="12 g",(M974/12),Q974="8 g",M974/8, Q974="250 cc",M974/250,Q974="60 ml",M974/60,Q974="30 g",M974/30,Q974="250 ml",M974/250,Q974="20 g",M974/20)</f>
        <v>1</v>
      </c>
      <c r="Q974" s="45" t="s">
        <v>367</v>
      </c>
      <c r="R974" s="46" t="s">
        <v>237</v>
      </c>
      <c r="S974" s="45" t="s">
        <v>238</v>
      </c>
      <c r="T974" s="45" t="s">
        <v>239</v>
      </c>
      <c r="U974" s="47">
        <v>68</v>
      </c>
      <c r="V974" s="45" t="s">
        <v>240</v>
      </c>
      <c r="W974" s="46" t="s">
        <v>452</v>
      </c>
    </row>
    <row r="975" spans="1:23" x14ac:dyDescent="0.2">
      <c r="A975" s="32" t="s">
        <v>130</v>
      </c>
      <c r="B975" s="25" t="s">
        <v>362</v>
      </c>
      <c r="C975" s="24" t="s">
        <v>363</v>
      </c>
      <c r="D975" s="22" t="s">
        <v>382</v>
      </c>
      <c r="E975" s="24" t="s">
        <v>246</v>
      </c>
      <c r="F975" s="24" t="s">
        <v>222</v>
      </c>
      <c r="G975" s="22" t="s">
        <v>226</v>
      </c>
      <c r="H975" s="30" t="s">
        <v>368</v>
      </c>
      <c r="I975" s="31" t="s">
        <v>378</v>
      </c>
      <c r="J975" s="32" t="s">
        <v>264</v>
      </c>
      <c r="K975" s="50" t="s">
        <v>432</v>
      </c>
      <c r="L975" s="51" t="s">
        <v>433</v>
      </c>
      <c r="M975" s="39">
        <v>80</v>
      </c>
      <c r="N975" s="39">
        <v>80</v>
      </c>
      <c r="O975" s="29">
        <v>45562</v>
      </c>
      <c r="P975" s="42" cm="1">
        <f t="array" ref="P975">_xlfn.IFS(Q975="Kg",M975/1000,Q975="Lb",M975/500,Q975="U",M975/M975,Q975="125 g",M975/125,Q975="1100 ml",M975/1100,Q975="500 g",M975/500,Q975="250 g",M975/250,Q975="380 g",M975/380,Q975="5 g",M975/5,Q975="1 g",M975/1, Q975="90 g",M975/90,Q975="10 g",M975/10,Q975="300 g",M975/300,Q975="55 g",M975/55,Q975="500 cc",M975/500,Q975="22 g",M975/22,Q975="25 g",M975/25,Q975="500 ml",M975/500,Q975="12 g",(M975/12),Q975="8 g",M975/8, Q975="250 cc",M975/250,Q975="60 ml",M975/60,Q975="30 g",M975/30,Q975="250 ml",M975/250,Q975="20 g",M975/20)</f>
        <v>1</v>
      </c>
      <c r="Q975" s="45" t="s">
        <v>367</v>
      </c>
      <c r="R975" s="46" t="s">
        <v>237</v>
      </c>
      <c r="S975" s="45" t="s">
        <v>238</v>
      </c>
      <c r="T975" s="45" t="s">
        <v>239</v>
      </c>
      <c r="U975" s="47">
        <v>68</v>
      </c>
      <c r="V975" s="45" t="s">
        <v>240</v>
      </c>
      <c r="W975" s="46" t="s">
        <v>452</v>
      </c>
    </row>
    <row r="976" spans="1:23" x14ac:dyDescent="0.2">
      <c r="A976" s="32" t="s">
        <v>130</v>
      </c>
      <c r="B976" s="25" t="s">
        <v>362</v>
      </c>
      <c r="C976" s="24" t="s">
        <v>363</v>
      </c>
      <c r="D976" s="22" t="s">
        <v>382</v>
      </c>
      <c r="E976" s="24" t="s">
        <v>246</v>
      </c>
      <c r="F976" s="24" t="s">
        <v>222</v>
      </c>
      <c r="G976" s="22" t="s">
        <v>226</v>
      </c>
      <c r="H976" s="30" t="s">
        <v>369</v>
      </c>
      <c r="I976" s="31" t="s">
        <v>379</v>
      </c>
      <c r="J976" s="33" t="s">
        <v>267</v>
      </c>
      <c r="K976" s="36" t="s">
        <v>436</v>
      </c>
      <c r="L976" s="26" t="s">
        <v>437</v>
      </c>
      <c r="M976" s="39">
        <v>20</v>
      </c>
      <c r="N976" s="39">
        <v>20</v>
      </c>
      <c r="O976" s="29">
        <v>45562</v>
      </c>
      <c r="P976" s="42" cm="1">
        <f t="array" ref="P976">_xlfn.IFS(Q976="Kg",M976/1000,Q976="Lb",M976/500,Q976="U",M976/M976,Q976="125 g",M976/125,Q976="1100 ml",M976/1100,Q976="500 g",M976/500,Q976="250 g",M976/250,Q976="380 g",M976/380,Q976="5 g",M976/5,Q976="1 g",M976/1, Q976="90 g",M976/90,Q976="10 g",M976/10,Q976="300 g",M976/300,Q976="55 g",M976/55,Q976="500 cc",M976/500,Q976="22 g",M976/22,Q976="25 g",M976/25,Q976="500 ml",M976/500,Q976="12 g",(M976/12),Q976="8 g",M976/8, Q976="250 cc",M976/250,Q976="60 ml",M976/60,Q976="30 g",M976/30,Q976="250 ml",M976/250,Q976="20 g",M976/20)</f>
        <v>1</v>
      </c>
      <c r="Q976" s="45" t="s">
        <v>367</v>
      </c>
      <c r="R976" s="46" t="s">
        <v>237</v>
      </c>
      <c r="S976" s="45" t="s">
        <v>238</v>
      </c>
      <c r="T976" s="45" t="s">
        <v>239</v>
      </c>
      <c r="U976" s="47">
        <v>68</v>
      </c>
      <c r="V976" s="45" t="s">
        <v>240</v>
      </c>
      <c r="W976" s="46" t="s">
        <v>452</v>
      </c>
    </row>
    <row r="977" spans="1:23" x14ac:dyDescent="0.2">
      <c r="A977" s="32" t="s">
        <v>130</v>
      </c>
      <c r="B977" s="25" t="s">
        <v>362</v>
      </c>
      <c r="C977" s="24" t="s">
        <v>363</v>
      </c>
      <c r="D977" s="22" t="s">
        <v>383</v>
      </c>
      <c r="E977" s="24" t="s">
        <v>248</v>
      </c>
      <c r="F977" s="24" t="s">
        <v>222</v>
      </c>
      <c r="G977" s="22" t="s">
        <v>225</v>
      </c>
      <c r="H977" s="30" t="s">
        <v>4</v>
      </c>
      <c r="I977" s="31" t="s">
        <v>365</v>
      </c>
      <c r="J977" s="33" t="s">
        <v>287</v>
      </c>
      <c r="K977" s="36" t="s">
        <v>384</v>
      </c>
      <c r="L977" s="26" t="s">
        <v>366</v>
      </c>
      <c r="M977" s="39">
        <v>200</v>
      </c>
      <c r="N977" s="39">
        <v>200</v>
      </c>
      <c r="O977" s="44">
        <v>45561</v>
      </c>
      <c r="P977" s="42" cm="1">
        <f t="array" ref="P977">_xlfn.IFS(Q977="Kg",M977/1000,Q977="Lb",M977/500,Q977="U",M977/M977,Q977="125 g",M977/125,Q977="1100 ml",M977/1100,Q977="500 g",M977/500,Q977="250 g",M977/250,Q977="380 g",M977/380,Q977="5 g",M977/5,Q977="1 g",M977/1, Q977="90 g",M977/90,Q977="10 g",M977/10,Q977="300 g",M977/300,Q977="55 g",M977/55,Q977="500 cc",M977/500,Q977="22 g",M977/22,Q977="25 g",M977/25,Q977="500 ml",M977/500,Q977="12 g",(M977/12),Q977="8 g",M977/8, Q977="250 cc",M977/250,Q977="60 ml",M977/60,Q977="30 g",M977/30,Q977="250 ml",M977/250,Q977="20 g",M977/20)</f>
        <v>1</v>
      </c>
      <c r="Q977" s="45" t="s">
        <v>367</v>
      </c>
      <c r="R977" s="46" t="s">
        <v>237</v>
      </c>
      <c r="S977" s="45" t="s">
        <v>238</v>
      </c>
      <c r="T977" s="45" t="s">
        <v>239</v>
      </c>
      <c r="U977" s="47">
        <v>68</v>
      </c>
      <c r="V977" s="45" t="s">
        <v>240</v>
      </c>
      <c r="W977" s="46" t="s">
        <v>452</v>
      </c>
    </row>
    <row r="978" spans="1:23" x14ac:dyDescent="0.2">
      <c r="A978" s="32" t="s">
        <v>130</v>
      </c>
      <c r="B978" s="25" t="s">
        <v>362</v>
      </c>
      <c r="C978" s="24" t="s">
        <v>363</v>
      </c>
      <c r="D978" s="22" t="s">
        <v>383</v>
      </c>
      <c r="E978" s="24" t="s">
        <v>248</v>
      </c>
      <c r="F978" s="24" t="s">
        <v>222</v>
      </c>
      <c r="G978" s="22" t="s">
        <v>225</v>
      </c>
      <c r="H978" s="30" t="s">
        <v>368</v>
      </c>
      <c r="I978" s="31" t="s">
        <v>446</v>
      </c>
      <c r="J978" s="33" t="s">
        <v>264</v>
      </c>
      <c r="K978" s="30" t="s">
        <v>442</v>
      </c>
      <c r="L978" s="26" t="s">
        <v>445</v>
      </c>
      <c r="M978" s="39">
        <v>100</v>
      </c>
      <c r="N978" s="39">
        <v>100</v>
      </c>
      <c r="O978" s="44">
        <v>45561</v>
      </c>
      <c r="P978" s="42" cm="1">
        <f t="array" ref="P978">_xlfn.IFS(Q978="Kg",M978/1000,Q978="Lb",M978/500,Q978="U",M978/M978,Q978="125 g",M978/125,Q978="1100 ml",M978/1100,Q978="500 g",M978/500,Q978="250 g",M978/250,Q978="380 g",M978/380,Q978="5 g",M978/5,Q978="1 g",M978/1, Q978="90 g",M978/90,Q978="10 g",M978/10,Q978="300 g",M978/300,Q978="55 g",M978/55,Q978="500 cc",M978/500,Q978="22 g",M978/22,Q978="25 g",M978/25,Q978="500 ml",M978/500,Q978="12 g",(M978/12),Q978="8 g",M978/8, Q978="250 cc",M978/250,Q978="60 ml",M978/60,Q978="30 g",M978/30,Q978="250 ml",M978/250,Q978="20 g",M978/20)</f>
        <v>1</v>
      </c>
      <c r="Q978" s="45" t="s">
        <v>367</v>
      </c>
      <c r="R978" s="46" t="s">
        <v>237</v>
      </c>
      <c r="S978" s="45" t="s">
        <v>238</v>
      </c>
      <c r="T978" s="45" t="s">
        <v>239</v>
      </c>
      <c r="U978" s="47">
        <v>68</v>
      </c>
      <c r="V978" s="45" t="s">
        <v>240</v>
      </c>
      <c r="W978" s="46" t="s">
        <v>452</v>
      </c>
    </row>
    <row r="979" spans="1:23" x14ac:dyDescent="0.2">
      <c r="A979" s="32" t="s">
        <v>130</v>
      </c>
      <c r="B979" s="25" t="s">
        <v>362</v>
      </c>
      <c r="C979" s="24" t="s">
        <v>363</v>
      </c>
      <c r="D979" s="22" t="s">
        <v>383</v>
      </c>
      <c r="E979" s="24" t="s">
        <v>248</v>
      </c>
      <c r="F979" s="24" t="s">
        <v>222</v>
      </c>
      <c r="G979" s="22" t="s">
        <v>225</v>
      </c>
      <c r="H979" s="30" t="s">
        <v>369</v>
      </c>
      <c r="I979" s="31" t="s">
        <v>470</v>
      </c>
      <c r="J979" s="33" t="s">
        <v>267</v>
      </c>
      <c r="K979" s="43" t="s">
        <v>471</v>
      </c>
      <c r="L979" s="26" t="s">
        <v>472</v>
      </c>
      <c r="M979" s="39">
        <v>15</v>
      </c>
      <c r="N979" s="39">
        <v>20</v>
      </c>
      <c r="O979" s="29">
        <v>45561</v>
      </c>
      <c r="P979" s="42" cm="1">
        <f t="array" ref="P979">_xlfn.IFS(Q979="Kg",M979/1000,Q979="Lb",M979/500,Q979="U",M979/M979,Q979="125 g",M979/125,Q979="1100 ml",M979/1100,Q979="500 g",M979/500,Q979="250 g",M979/250,Q979="380 g",M979/380,Q979="5 g",M979/5,Q979="1 g",M979/1, Q979="90 g",M979/90,Q979="10 g",M979/10,Q979="300 g",M979/300,Q979="55 g",M979/55,Q979="500 cc",M979/500,Q979="22 g",M979/22,Q979="25 g",M979/25,Q979="500 ml",M979/500,Q979="12 g",(M979/12),Q979="8 g",M979/8, Q979="250 cc",M979/250,Q979="60 ml",M979/60,Q979="30 g",M979/30,Q979="250 ml",M979/250,Q979="20 g",M979/20)</f>
        <v>1</v>
      </c>
      <c r="Q979" s="45" t="s">
        <v>367</v>
      </c>
      <c r="R979" s="46" t="s">
        <v>237</v>
      </c>
      <c r="S979" s="45" t="s">
        <v>460</v>
      </c>
      <c r="T979" s="45" t="s">
        <v>473</v>
      </c>
      <c r="U979" s="47">
        <v>68</v>
      </c>
      <c r="V979" s="45" t="s">
        <v>240</v>
      </c>
      <c r="W979" s="46" t="s">
        <v>452</v>
      </c>
    </row>
    <row r="980" spans="1:23" x14ac:dyDescent="0.2">
      <c r="A980" s="32" t="s">
        <v>130</v>
      </c>
      <c r="B980" s="25" t="s">
        <v>362</v>
      </c>
      <c r="C980" s="24" t="s">
        <v>363</v>
      </c>
      <c r="D980" s="22" t="s">
        <v>383</v>
      </c>
      <c r="E980" s="24" t="s">
        <v>248</v>
      </c>
      <c r="F980" s="24" t="s">
        <v>222</v>
      </c>
      <c r="G980" s="22" t="s">
        <v>223</v>
      </c>
      <c r="H980" s="30" t="s">
        <v>4</v>
      </c>
      <c r="I980" s="31" t="s">
        <v>370</v>
      </c>
      <c r="J980" s="33" t="s">
        <v>287</v>
      </c>
      <c r="K980" s="30" t="s">
        <v>453</v>
      </c>
      <c r="L980" s="48" t="s">
        <v>454</v>
      </c>
      <c r="M980" s="39">
        <v>200</v>
      </c>
      <c r="N980" s="39">
        <v>200</v>
      </c>
      <c r="O980" s="29">
        <v>45559</v>
      </c>
      <c r="P980" s="42" cm="1">
        <f t="array" ref="P980">_xlfn.IFS(Q980="Kg",M980/1000,Q980="Lb",M980/500,Q980="U",M980/M980,Q980="125 g",M980/125,Q980="1100 ml",M980/1100,Q980="500 g",M980/500,Q980="250 g",M980/250,Q980="380 g",M980/380,Q980="5 g",M980/5,Q980="1 g",M980/1, Q980="90 g",M980/90,Q980="10 g",M980/10,Q980="300 g",M980/300,Q980="55 g",M980/55,Q980="500 cc",M980/500,Q980="22 g",M980/22,Q980="25 g",M980/25,Q980="500 ml",M980/500,Q980="12 g",(M980/12),Q980="8 g",M980/8, Q980="250 cc",M980/250,Q980="60 ml",M980/60,Q980="30 g",M980/30,Q980="250 ml",M980/250,Q980="20 g",M980/20)</f>
        <v>1</v>
      </c>
      <c r="Q980" s="45" t="s">
        <v>367</v>
      </c>
      <c r="R980" s="46" t="s">
        <v>237</v>
      </c>
      <c r="S980" s="45" t="s">
        <v>238</v>
      </c>
      <c r="T980" s="45" t="s">
        <v>239</v>
      </c>
      <c r="U980" s="47">
        <v>68</v>
      </c>
      <c r="V980" s="45" t="s">
        <v>240</v>
      </c>
      <c r="W980" s="46" t="s">
        <v>452</v>
      </c>
    </row>
    <row r="981" spans="1:23" x14ac:dyDescent="0.2">
      <c r="A981" s="32" t="s">
        <v>130</v>
      </c>
      <c r="B981" s="25" t="s">
        <v>362</v>
      </c>
      <c r="C981" s="24" t="s">
        <v>363</v>
      </c>
      <c r="D981" s="22" t="s">
        <v>383</v>
      </c>
      <c r="E981" s="24" t="s">
        <v>248</v>
      </c>
      <c r="F981" s="24" t="s">
        <v>222</v>
      </c>
      <c r="G981" s="22" t="s">
        <v>223</v>
      </c>
      <c r="H981" s="30" t="s">
        <v>368</v>
      </c>
      <c r="I981" s="31" t="s">
        <v>371</v>
      </c>
      <c r="J981" s="33" t="s">
        <v>264</v>
      </c>
      <c r="K981" s="43" t="s">
        <v>391</v>
      </c>
      <c r="L981" s="26" t="s">
        <v>396</v>
      </c>
      <c r="M981" s="39">
        <v>100</v>
      </c>
      <c r="N981" s="39">
        <v>100</v>
      </c>
      <c r="O981" s="29">
        <v>45559</v>
      </c>
      <c r="P981" s="42" cm="1">
        <f t="array" ref="P981">_xlfn.IFS(Q981="Kg",M981/1000,Q981="Lb",M981/500,Q981="U",M981/M981,Q981="125 g",M981/125,Q981="1100 ml",M981/1100,Q981="500 g",M981/500,Q981="250 g",M981/250,Q981="380 g",M981/380,Q981="5 g",M981/5,Q981="1 g",M981/1, Q981="90 g",M981/90,Q981="10 g",M981/10,Q981="300 g",M981/300,Q981="55 g",M981/55,Q981="500 cc",M981/500,Q981="22 g",M981/22,Q981="25 g",M981/25,Q981="500 ml",M981/500,Q981="12 g",(M981/12),Q981="8 g",M981/8, Q981="250 cc",M981/250,Q981="60 ml",M981/60,Q981="30 g",M981/30,Q981="250 ml",M981/250,Q981="20 g",M981/20)</f>
        <v>1</v>
      </c>
      <c r="Q981" s="45" t="s">
        <v>367</v>
      </c>
      <c r="R981" s="46" t="s">
        <v>237</v>
      </c>
      <c r="S981" s="45" t="s">
        <v>238</v>
      </c>
      <c r="T981" s="45" t="s">
        <v>239</v>
      </c>
      <c r="U981" s="47">
        <v>68</v>
      </c>
      <c r="V981" s="45" t="s">
        <v>240</v>
      </c>
      <c r="W981" s="46" t="s">
        <v>452</v>
      </c>
    </row>
    <row r="982" spans="1:23" x14ac:dyDescent="0.2">
      <c r="A982" s="32" t="s">
        <v>130</v>
      </c>
      <c r="B982" s="25" t="s">
        <v>362</v>
      </c>
      <c r="C982" s="24" t="s">
        <v>363</v>
      </c>
      <c r="D982" s="22" t="s">
        <v>383</v>
      </c>
      <c r="E982" s="24" t="s">
        <v>248</v>
      </c>
      <c r="F982" s="24" t="s">
        <v>222</v>
      </c>
      <c r="G982" s="22" t="s">
        <v>223</v>
      </c>
      <c r="H982" s="30" t="s">
        <v>0</v>
      </c>
      <c r="I982" s="31" t="s">
        <v>254</v>
      </c>
      <c r="J982" s="33" t="s">
        <v>262</v>
      </c>
      <c r="K982" s="43" t="s">
        <v>481</v>
      </c>
      <c r="L982" s="26" t="s">
        <v>484</v>
      </c>
      <c r="M982" s="39">
        <v>200</v>
      </c>
      <c r="N982" s="39">
        <v>120</v>
      </c>
      <c r="O982" s="29">
        <v>45559</v>
      </c>
      <c r="P982" s="42" cm="1">
        <f t="array" ref="P982">_xlfn.IFS(Q982="Kg",M982/1000,Q982="Lb",M982/500,Q982="U",M982/M982,Q982="125 g",M982/125,Q982="1100 ml",M982/1100,Q982="500 g",M982/500,Q982="250 g",M982/250,Q982="380 g",M982/380,Q982="5 g",M982/5,Q982="1 g",M982/1, Q982="90 g",M982/90,Q982="10 g",M982/10,Q982="300 g",M982/300,Q982="55 g",M982/55,Q982="500 cc",M982/500,Q982="22 g",M982/22,Q982="25 g",M982/25,Q982="500 ml",M982/500,Q982="12 g",(M982/12),Q982="8 g",M982/8, Q982="250 cc",M982/250,Q982="60 ml",M982/60,Q982="30 g",M982/30,Q982="250 ml",M982/250,Q982="20 g",M982/20)</f>
        <v>1</v>
      </c>
      <c r="Q982" s="45" t="s">
        <v>367</v>
      </c>
      <c r="R982" s="46" t="s">
        <v>237</v>
      </c>
      <c r="S982" s="45" t="s">
        <v>460</v>
      </c>
      <c r="T982" s="45" t="s">
        <v>466</v>
      </c>
      <c r="U982" s="47">
        <v>68</v>
      </c>
      <c r="V982" s="45" t="s">
        <v>240</v>
      </c>
      <c r="W982" s="46" t="s">
        <v>452</v>
      </c>
    </row>
    <row r="983" spans="1:23" ht="12.75" x14ac:dyDescent="0.2">
      <c r="A983" s="32" t="s">
        <v>130</v>
      </c>
      <c r="B983" s="25" t="s">
        <v>362</v>
      </c>
      <c r="C983" s="24" t="s">
        <v>363</v>
      </c>
      <c r="D983" s="22" t="s">
        <v>383</v>
      </c>
      <c r="E983" s="24" t="s">
        <v>248</v>
      </c>
      <c r="F983" s="24" t="s">
        <v>222</v>
      </c>
      <c r="G983" s="22" t="s">
        <v>224</v>
      </c>
      <c r="H983" s="30" t="s">
        <v>4</v>
      </c>
      <c r="I983" s="31" t="s">
        <v>372</v>
      </c>
      <c r="J983" s="33" t="s">
        <v>287</v>
      </c>
      <c r="K983" s="49" t="s">
        <v>397</v>
      </c>
      <c r="L983" s="26" t="s">
        <v>373</v>
      </c>
      <c r="M983" s="39">
        <v>200</v>
      </c>
      <c r="N983" s="39">
        <v>200</v>
      </c>
      <c r="O983" s="29">
        <v>45560</v>
      </c>
      <c r="P983" s="42" cm="1">
        <f t="array" ref="P983">_xlfn.IFS(Q983="Kg",M983/1000,Q983="Lb",M983/500,Q983="U",M983/M983,Q983="125 g",M983/125,Q983="1100 ml",M983/1100,Q983="500 g",M983/500,Q983="250 g",M983/250,Q983="380 g",M983/380,Q983="5 g",M983/5,Q983="1 g",M983/1, Q983="90 g",M983/90,Q983="10 g",M983/10,Q983="300 g",M983/300,Q983="55 g",M983/55,Q983="500 cc",M983/500,Q983="22 g",M983/22,Q983="25 g",M983/25,Q983="500 ml",M983/500,Q983="12 g",(M983/12),Q983="8 g",M983/8, Q983="250 cc",M983/250,Q983="60 ml",M983/60,Q983="30 g",M983/30,Q983="250 ml",M983/250,Q983="20 g",M983/20)</f>
        <v>1</v>
      </c>
      <c r="Q983" s="45" t="s">
        <v>367</v>
      </c>
      <c r="R983" s="46" t="s">
        <v>237</v>
      </c>
      <c r="S983" s="45" t="s">
        <v>238</v>
      </c>
      <c r="T983" s="45" t="s">
        <v>239</v>
      </c>
      <c r="U983" s="47">
        <v>68</v>
      </c>
      <c r="V983" s="45" t="s">
        <v>240</v>
      </c>
      <c r="W983" s="46" t="s">
        <v>452</v>
      </c>
    </row>
    <row r="984" spans="1:23" x14ac:dyDescent="0.2">
      <c r="A984" s="32" t="s">
        <v>130</v>
      </c>
      <c r="B984" s="25" t="s">
        <v>362</v>
      </c>
      <c r="C984" s="24" t="s">
        <v>363</v>
      </c>
      <c r="D984" s="22" t="s">
        <v>383</v>
      </c>
      <c r="E984" s="24" t="s">
        <v>248</v>
      </c>
      <c r="F984" s="24" t="s">
        <v>222</v>
      </c>
      <c r="G984" s="22" t="s">
        <v>224</v>
      </c>
      <c r="H984" s="30" t="s">
        <v>368</v>
      </c>
      <c r="I984" s="31" t="s">
        <v>374</v>
      </c>
      <c r="J984" s="32" t="s">
        <v>264</v>
      </c>
      <c r="K984" s="50" t="s">
        <v>406</v>
      </c>
      <c r="L984" s="25" t="s">
        <v>407</v>
      </c>
      <c r="M984" s="39">
        <v>100</v>
      </c>
      <c r="N984" s="39">
        <v>100</v>
      </c>
      <c r="O984" s="29">
        <v>45560</v>
      </c>
      <c r="P984" s="42" cm="1">
        <f t="array" ref="P984">_xlfn.IFS(Q984="Kg",M984/1000,Q984="Lb",M984/500,Q984="U",M984/M984,Q984="125 g",M984/125,Q984="1100 ml",M984/1100,Q984="500 g",M984/500,Q984="250 g",M984/250,Q984="380 g",M984/380,Q984="5 g",M984/5,Q984="1 g",M984/1, Q984="90 g",M984/90,Q984="10 g",M984/10,Q984="300 g",M984/300,Q984="55 g",M984/55,Q984="500 cc",M984/500,Q984="22 g",M984/22,Q984="25 g",M984/25,Q984="500 ml",M984/500,Q984="12 g",(M984/12),Q984="8 g",M984/8, Q984="250 cc",M984/250,Q984="60 ml",M984/60,Q984="30 g",M984/30,Q984="250 ml",M984/250,Q984="20 g",M984/20)</f>
        <v>1</v>
      </c>
      <c r="Q984" s="45" t="s">
        <v>367</v>
      </c>
      <c r="R984" s="46" t="s">
        <v>237</v>
      </c>
      <c r="S984" s="45" t="s">
        <v>238</v>
      </c>
      <c r="T984" s="45" t="s">
        <v>239</v>
      </c>
      <c r="U984" s="47">
        <v>68</v>
      </c>
      <c r="V984" s="45" t="s">
        <v>240</v>
      </c>
      <c r="W984" s="46" t="s">
        <v>452</v>
      </c>
    </row>
    <row r="985" spans="1:23" x14ac:dyDescent="0.2">
      <c r="A985" s="32" t="s">
        <v>130</v>
      </c>
      <c r="B985" s="25" t="s">
        <v>362</v>
      </c>
      <c r="C985" s="24" t="s">
        <v>363</v>
      </c>
      <c r="D985" s="22" t="s">
        <v>383</v>
      </c>
      <c r="E985" s="24" t="s">
        <v>248</v>
      </c>
      <c r="F985" s="24" t="s">
        <v>222</v>
      </c>
      <c r="G985" s="22" t="s">
        <v>224</v>
      </c>
      <c r="H985" s="30" t="s">
        <v>0</v>
      </c>
      <c r="I985" s="31" t="s">
        <v>375</v>
      </c>
      <c r="J985" s="32" t="s">
        <v>262</v>
      </c>
      <c r="K985" s="50" t="s">
        <v>410</v>
      </c>
      <c r="L985" s="51" t="s">
        <v>411</v>
      </c>
      <c r="M985" s="39">
        <v>240</v>
      </c>
      <c r="N985" s="39">
        <v>120</v>
      </c>
      <c r="O985" s="29">
        <v>45560</v>
      </c>
      <c r="P985" s="42" cm="1">
        <f t="array" ref="P985">_xlfn.IFS(Q985="Kg",M985/1000,Q985="Lb",M985/500,Q985="U",M985/M985,Q985="125 g",M985/125,Q985="1100 ml",M985/1100,Q985="500 g",M985/500,Q985="250 g",M985/250,Q985="380 g",M985/380,Q985="5 g",M985/5,Q985="1 g",M985/1, Q985="90 g",M985/90,Q985="10 g",M985/10,Q985="300 g",M985/300,Q985="55 g",M985/55,Q985="500 cc",M985/500,Q985="22 g",M985/22,Q985="25 g",M985/25,Q985="500 ml",M985/500,Q985="12 g",(M985/12),Q985="8 g",M985/8, Q985="250 cc",M985/250,Q985="60 ml",M985/60,Q985="30 g",M985/30,Q985="250 ml",M985/250,Q985="20 g",M985/20)</f>
        <v>1</v>
      </c>
      <c r="Q985" s="45" t="s">
        <v>367</v>
      </c>
      <c r="R985" s="46" t="s">
        <v>237</v>
      </c>
      <c r="S985" s="45" t="s">
        <v>238</v>
      </c>
      <c r="T985" s="45" t="s">
        <v>239</v>
      </c>
      <c r="U985" s="47">
        <v>68</v>
      </c>
      <c r="V985" s="45" t="s">
        <v>240</v>
      </c>
      <c r="W985" s="46" t="s">
        <v>452</v>
      </c>
    </row>
    <row r="986" spans="1:23" x14ac:dyDescent="0.2">
      <c r="A986" s="32" t="s">
        <v>130</v>
      </c>
      <c r="B986" s="25" t="s">
        <v>362</v>
      </c>
      <c r="C986" s="24" t="s">
        <v>363</v>
      </c>
      <c r="D986" s="22" t="s">
        <v>383</v>
      </c>
      <c r="E986" s="24" t="s">
        <v>248</v>
      </c>
      <c r="F986" s="24" t="s">
        <v>222</v>
      </c>
      <c r="G986" s="22" t="s">
        <v>221</v>
      </c>
      <c r="H986" s="30" t="s">
        <v>4</v>
      </c>
      <c r="I986" s="23" t="s">
        <v>370</v>
      </c>
      <c r="J986" s="32" t="s">
        <v>287</v>
      </c>
      <c r="K986" s="32" t="s">
        <v>453</v>
      </c>
      <c r="L986" s="52" t="s">
        <v>454</v>
      </c>
      <c r="M986" s="53">
        <v>200</v>
      </c>
      <c r="N986" s="39">
        <v>200</v>
      </c>
      <c r="O986" s="29">
        <v>45558</v>
      </c>
      <c r="P986" s="42" cm="1">
        <f t="array" ref="P986">_xlfn.IFS(Q986="Kg",M986/1000,Q986="Lb",M986/500,Q986="U",M986/M986,Q986="125 g",M986/125,Q986="1100 ml",M986/1100,Q986="500 g",M986/500,Q986="250 g",M986/250,Q986="380 g",M986/380,Q986="5 g",M986/5,Q986="1 g",M986/1, Q986="90 g",M986/90,Q986="10 g",M986/10,Q986="300 g",M986/300,Q986="55 g",M986/55,Q986="500 cc",M986/500,Q986="22 g",M986/22,Q986="25 g",M986/25,Q986="500 ml",M986/500,Q986="12 g",(M986/12),Q986="8 g",M986/8, Q986="250 cc",M986/250,Q986="60 ml",M986/60,Q986="30 g",M986/30,Q986="250 ml",M986/250,Q986="20 g",M986/20)</f>
        <v>1</v>
      </c>
      <c r="Q986" s="45" t="s">
        <v>367</v>
      </c>
      <c r="R986" s="46" t="s">
        <v>237</v>
      </c>
      <c r="S986" s="45" t="s">
        <v>238</v>
      </c>
      <c r="T986" s="45" t="s">
        <v>239</v>
      </c>
      <c r="U986" s="47">
        <v>68</v>
      </c>
      <c r="V986" s="45" t="s">
        <v>240</v>
      </c>
      <c r="W986" s="46" t="s">
        <v>452</v>
      </c>
    </row>
    <row r="987" spans="1:23" x14ac:dyDescent="0.2">
      <c r="A987" s="32" t="s">
        <v>130</v>
      </c>
      <c r="B987" s="25" t="s">
        <v>362</v>
      </c>
      <c r="C987" s="24" t="s">
        <v>363</v>
      </c>
      <c r="D987" s="22" t="s">
        <v>383</v>
      </c>
      <c r="E987" s="24" t="s">
        <v>248</v>
      </c>
      <c r="F987" s="24" t="s">
        <v>222</v>
      </c>
      <c r="G987" s="22" t="s">
        <v>221</v>
      </c>
      <c r="H987" s="30" t="s">
        <v>368</v>
      </c>
      <c r="I987" s="23" t="s">
        <v>376</v>
      </c>
      <c r="J987" s="32" t="s">
        <v>264</v>
      </c>
      <c r="K987" s="50" t="s">
        <v>420</v>
      </c>
      <c r="L987" s="51" t="s">
        <v>421</v>
      </c>
      <c r="M987" s="53">
        <v>100</v>
      </c>
      <c r="N987" s="53">
        <v>100</v>
      </c>
      <c r="O987" s="29">
        <v>45558</v>
      </c>
      <c r="P987" s="42" cm="1">
        <f t="array" ref="P987">_xlfn.IFS(Q987="Kg",M987/1000,Q987="Lb",M987/500,Q987="U",M987/M987,Q987="125 g",M987/125,Q987="1100 ml",M987/1100,Q987="500 g",M987/500,Q987="250 g",M987/250,Q987="380 g",M987/380,Q987="5 g",M987/5,Q987="1 g",M987/1, Q987="90 g",M987/90,Q987="10 g",M987/10,Q987="300 g",M987/300,Q987="55 g",M987/55,Q987="500 cc",M987/500,Q987="22 g",M987/22,Q987="25 g",M987/25,Q987="500 ml",M987/500,Q987="12 g",(M987/12),Q987="8 g",M987/8, Q987="250 cc",M987/250,Q987="60 ml",M987/60,Q987="30 g",M987/30,Q987="250 ml",M987/250,Q987="20 g",M987/20)</f>
        <v>1</v>
      </c>
      <c r="Q987" s="45" t="s">
        <v>367</v>
      </c>
      <c r="R987" s="46" t="s">
        <v>237</v>
      </c>
      <c r="S987" s="45" t="s">
        <v>238</v>
      </c>
      <c r="T987" s="45" t="s">
        <v>239</v>
      </c>
      <c r="U987" s="47">
        <v>68</v>
      </c>
      <c r="V987" s="45" t="s">
        <v>240</v>
      </c>
      <c r="W987" s="46" t="s">
        <v>452</v>
      </c>
    </row>
    <row r="988" spans="1:23" x14ac:dyDescent="0.2">
      <c r="A988" s="32" t="s">
        <v>130</v>
      </c>
      <c r="B988" s="25" t="s">
        <v>362</v>
      </c>
      <c r="C988" s="24" t="s">
        <v>363</v>
      </c>
      <c r="D988" s="22" t="s">
        <v>383</v>
      </c>
      <c r="E988" s="24" t="s">
        <v>248</v>
      </c>
      <c r="F988" s="24" t="s">
        <v>222</v>
      </c>
      <c r="G988" s="22" t="s">
        <v>221</v>
      </c>
      <c r="H988" s="30" t="s">
        <v>0</v>
      </c>
      <c r="I988" s="31" t="s">
        <v>377</v>
      </c>
      <c r="J988" s="32" t="s">
        <v>262</v>
      </c>
      <c r="K988" s="32" t="s">
        <v>424</v>
      </c>
      <c r="L988" s="25" t="s">
        <v>425</v>
      </c>
      <c r="M988" s="54">
        <v>171.42857142857142</v>
      </c>
      <c r="N988" s="55">
        <v>120</v>
      </c>
      <c r="O988" s="29">
        <v>45558</v>
      </c>
      <c r="P988" s="42" cm="1">
        <f t="array" ref="P988">_xlfn.IFS(Q988="Kg",M988/1000,Q988="Lb",M988/500,Q988="U",M988/M988,Q988="125 g",M988/125,Q988="1100 ml",M988/1100,Q988="500 g",M988/500,Q988="250 g",M988/250,Q988="380 g",M988/380,Q988="5 g",M988/5,Q988="1 g",M988/1, Q988="90 g",M988/90,Q988="10 g",M988/10,Q988="300 g",M988/300,Q988="55 g",M988/55,Q988="500 cc",M988/500,Q988="22 g",M988/22,Q988="25 g",M988/25,Q988="500 ml",M988/500,Q988="12 g",(M988/12),Q988="8 g",M988/8, Q988="250 cc",M988/250,Q988="60 ml",M988/60,Q988="30 g",M988/30,Q988="250 ml",M988/250,Q988="20 g",M988/20)</f>
        <v>1</v>
      </c>
      <c r="Q988" s="45" t="s">
        <v>367</v>
      </c>
      <c r="R988" s="46" t="s">
        <v>237</v>
      </c>
      <c r="S988" s="45" t="s">
        <v>238</v>
      </c>
      <c r="T988" s="45" t="s">
        <v>239</v>
      </c>
      <c r="U988" s="47">
        <v>68</v>
      </c>
      <c r="V988" s="45" t="s">
        <v>240</v>
      </c>
      <c r="W988" s="46" t="s">
        <v>452</v>
      </c>
    </row>
    <row r="989" spans="1:23" x14ac:dyDescent="0.2">
      <c r="A989" s="32" t="s">
        <v>130</v>
      </c>
      <c r="B989" s="25" t="s">
        <v>362</v>
      </c>
      <c r="C989" s="24" t="s">
        <v>363</v>
      </c>
      <c r="D989" s="22" t="s">
        <v>383</v>
      </c>
      <c r="E989" s="24" t="s">
        <v>248</v>
      </c>
      <c r="F989" s="24" t="s">
        <v>222</v>
      </c>
      <c r="G989" s="22" t="s">
        <v>226</v>
      </c>
      <c r="H989" s="30" t="s">
        <v>4</v>
      </c>
      <c r="I989" s="31" t="s">
        <v>365</v>
      </c>
      <c r="J989" s="32" t="s">
        <v>287</v>
      </c>
      <c r="K989" s="50" t="s">
        <v>384</v>
      </c>
      <c r="L989" s="51" t="s">
        <v>366</v>
      </c>
      <c r="M989" s="39">
        <v>200</v>
      </c>
      <c r="N989" s="39">
        <v>200</v>
      </c>
      <c r="O989" s="29">
        <v>45562</v>
      </c>
      <c r="P989" s="42" cm="1">
        <f t="array" ref="P989">_xlfn.IFS(Q989="Kg",M989/1000,Q989="Lb",M989/500,Q989="U",M989/M989,Q989="125 g",M989/125,Q989="1100 ml",M989/1100,Q989="500 g",M989/500,Q989="250 g",M989/250,Q989="380 g",M989/380,Q989="5 g",M989/5,Q989="1 g",M989/1, Q989="90 g",M989/90,Q989="10 g",M989/10,Q989="300 g",M989/300,Q989="55 g",M989/55,Q989="500 cc",M989/500,Q989="22 g",M989/22,Q989="25 g",M989/25,Q989="500 ml",M989/500,Q989="12 g",(M989/12),Q989="8 g",M989/8, Q989="250 cc",M989/250,Q989="60 ml",M989/60,Q989="30 g",M989/30,Q989="250 ml",M989/250,Q989="20 g",M989/20)</f>
        <v>1</v>
      </c>
      <c r="Q989" s="45" t="s">
        <v>367</v>
      </c>
      <c r="R989" s="46" t="s">
        <v>237</v>
      </c>
      <c r="S989" s="45" t="s">
        <v>238</v>
      </c>
      <c r="T989" s="45" t="s">
        <v>239</v>
      </c>
      <c r="U989" s="47">
        <v>68</v>
      </c>
      <c r="V989" s="45" t="s">
        <v>240</v>
      </c>
      <c r="W989" s="46" t="s">
        <v>452</v>
      </c>
    </row>
    <row r="990" spans="1:23" x14ac:dyDescent="0.2">
      <c r="A990" s="32" t="s">
        <v>130</v>
      </c>
      <c r="B990" s="25" t="s">
        <v>362</v>
      </c>
      <c r="C990" s="24" t="s">
        <v>363</v>
      </c>
      <c r="D990" s="22" t="s">
        <v>383</v>
      </c>
      <c r="E990" s="24" t="s">
        <v>248</v>
      </c>
      <c r="F990" s="24" t="s">
        <v>222</v>
      </c>
      <c r="G990" s="22" t="s">
        <v>226</v>
      </c>
      <c r="H990" s="30" t="s">
        <v>368</v>
      </c>
      <c r="I990" s="31" t="s">
        <v>378</v>
      </c>
      <c r="J990" s="32" t="s">
        <v>264</v>
      </c>
      <c r="K990" s="50" t="s">
        <v>434</v>
      </c>
      <c r="L990" s="25" t="s">
        <v>435</v>
      </c>
      <c r="M990" s="39">
        <v>100</v>
      </c>
      <c r="N990" s="39">
        <v>100</v>
      </c>
      <c r="O990" s="29">
        <v>45562</v>
      </c>
      <c r="P990" s="42" cm="1">
        <f t="array" ref="P990">_xlfn.IFS(Q990="Kg",M990/1000,Q990="Lb",M990/500,Q990="U",M990/M990,Q990="125 g",M990/125,Q990="1100 ml",M990/1100,Q990="500 g",M990/500,Q990="250 g",M990/250,Q990="380 g",M990/380,Q990="5 g",M990/5,Q990="1 g",M990/1, Q990="90 g",M990/90,Q990="10 g",M990/10,Q990="300 g",M990/300,Q990="55 g",M990/55,Q990="500 cc",M990/500,Q990="22 g",M990/22,Q990="25 g",M990/25,Q990="500 ml",M990/500,Q990="12 g",(M990/12),Q990="8 g",M990/8, Q990="250 cc",M990/250,Q990="60 ml",M990/60,Q990="30 g",M990/30,Q990="250 ml",M990/250,Q990="20 g",M990/20)</f>
        <v>1</v>
      </c>
      <c r="Q990" s="45" t="s">
        <v>367</v>
      </c>
      <c r="R990" s="46" t="s">
        <v>237</v>
      </c>
      <c r="S990" s="45" t="s">
        <v>238</v>
      </c>
      <c r="T990" s="45" t="s">
        <v>239</v>
      </c>
      <c r="U990" s="47">
        <v>68</v>
      </c>
      <c r="V990" s="45" t="s">
        <v>240</v>
      </c>
      <c r="W990" s="46" t="s">
        <v>452</v>
      </c>
    </row>
    <row r="991" spans="1:23" x14ac:dyDescent="0.2">
      <c r="A991" s="32" t="s">
        <v>130</v>
      </c>
      <c r="B991" s="25" t="s">
        <v>362</v>
      </c>
      <c r="C991" s="24" t="s">
        <v>363</v>
      </c>
      <c r="D991" s="22" t="s">
        <v>383</v>
      </c>
      <c r="E991" s="24" t="s">
        <v>248</v>
      </c>
      <c r="F991" s="24" t="s">
        <v>222</v>
      </c>
      <c r="G991" s="22" t="s">
        <v>226</v>
      </c>
      <c r="H991" s="30" t="s">
        <v>369</v>
      </c>
      <c r="I991" s="31" t="s">
        <v>379</v>
      </c>
      <c r="J991" s="33" t="s">
        <v>267</v>
      </c>
      <c r="K991" s="36" t="s">
        <v>436</v>
      </c>
      <c r="L991" s="26" t="s">
        <v>437</v>
      </c>
      <c r="M991" s="39">
        <v>20</v>
      </c>
      <c r="N991" s="39">
        <v>20</v>
      </c>
      <c r="O991" s="29">
        <v>45562</v>
      </c>
      <c r="P991" s="42" cm="1">
        <f t="array" ref="P991">_xlfn.IFS(Q991="Kg",M991/1000,Q991="Lb",M991/500,Q991="U",M991/M991,Q991="125 g",M991/125,Q991="1100 ml",M991/1100,Q991="500 g",M991/500,Q991="250 g",M991/250,Q991="380 g",M991/380,Q991="5 g",M991/5,Q991="1 g",M991/1, Q991="90 g",M991/90,Q991="10 g",M991/10,Q991="300 g",M991/300,Q991="55 g",M991/55,Q991="500 cc",M991/500,Q991="22 g",M991/22,Q991="25 g",M991/25,Q991="500 ml",M991/500,Q991="12 g",(M991/12),Q991="8 g",M991/8, Q991="250 cc",M991/250,Q991="60 ml",M991/60,Q991="30 g",M991/30,Q991="250 ml",M991/250,Q991="20 g",M991/20)</f>
        <v>1</v>
      </c>
      <c r="Q991" s="45" t="s">
        <v>367</v>
      </c>
      <c r="R991" s="46" t="s">
        <v>237</v>
      </c>
      <c r="S991" s="45" t="s">
        <v>238</v>
      </c>
      <c r="T991" s="45" t="s">
        <v>239</v>
      </c>
      <c r="U991" s="47">
        <v>68</v>
      </c>
      <c r="V991" s="45" t="s">
        <v>240</v>
      </c>
      <c r="W991" s="46" t="s">
        <v>452</v>
      </c>
    </row>
    <row r="992" spans="1:23" x14ac:dyDescent="0.2">
      <c r="A992" s="59" t="s">
        <v>130</v>
      </c>
      <c r="B992" s="60" t="s">
        <v>362</v>
      </c>
      <c r="C992" s="61" t="s">
        <v>363</v>
      </c>
      <c r="D992" s="62" t="s">
        <v>364</v>
      </c>
      <c r="E992" s="61" t="s">
        <v>220</v>
      </c>
      <c r="F992" s="61" t="s">
        <v>222</v>
      </c>
      <c r="G992" s="62" t="s">
        <v>225</v>
      </c>
      <c r="H992" s="63" t="s">
        <v>4</v>
      </c>
      <c r="I992" s="64" t="s">
        <v>365</v>
      </c>
      <c r="J992" s="63" t="s">
        <v>287</v>
      </c>
      <c r="K992" s="65" t="s">
        <v>384</v>
      </c>
      <c r="L992" s="66" t="s">
        <v>366</v>
      </c>
      <c r="M992" s="67">
        <v>200</v>
      </c>
      <c r="N992" s="67">
        <v>200</v>
      </c>
      <c r="O992" s="68">
        <v>45561</v>
      </c>
      <c r="P992" s="69" cm="1">
        <f t="array" ref="P992">_xlfn.IFS(Q992="Kg",M992/1000,Q992="Lb",M992/500,Q992="U",M992/M992,Q992="125 g",M992/125,Q992="1100 ml",M992/1100,Q992="500 g",M992/500,Q992="250 g",M992/250,Q992="380 g",M992/380,Q992="5 g",M992/5,Q992="1 g",M992/1, Q992="90 g",M992/90,Q992="10 g",M992/10,Q992="300 g",M992/300,Q992="55 g",M992/55,Q992="500 cc",M992/500,Q992="22 g",M992/22,Q992="25 g",M992/25,Q992="500 ml",M992/500,Q992="12 g",(M992/12),Q992="8 g",M992/8, Q992="250 cc",M992/250,Q992="60 ml",M992/60,Q992="30 g",M992/30,Q992="250 ml",M992/250,Q992="20 g",M992/20)</f>
        <v>1</v>
      </c>
      <c r="Q992" s="70" t="s">
        <v>367</v>
      </c>
      <c r="R992" s="71" t="s">
        <v>237</v>
      </c>
      <c r="S992" s="70" t="s">
        <v>238</v>
      </c>
      <c r="T992" s="70" t="s">
        <v>239</v>
      </c>
      <c r="U992" s="72">
        <v>68</v>
      </c>
      <c r="V992" s="70" t="s">
        <v>474</v>
      </c>
      <c r="W992" s="73" t="s">
        <v>452</v>
      </c>
    </row>
    <row r="993" spans="1:23" x14ac:dyDescent="0.2">
      <c r="A993" s="74" t="s">
        <v>130</v>
      </c>
      <c r="B993" s="75" t="s">
        <v>362</v>
      </c>
      <c r="C993" s="76" t="s">
        <v>363</v>
      </c>
      <c r="D993" s="77" t="s">
        <v>364</v>
      </c>
      <c r="E993" s="76" t="s">
        <v>220</v>
      </c>
      <c r="F993" s="76" t="s">
        <v>222</v>
      </c>
      <c r="G993" s="77" t="s">
        <v>225</v>
      </c>
      <c r="H993" s="78" t="s">
        <v>368</v>
      </c>
      <c r="I993" s="79" t="s">
        <v>446</v>
      </c>
      <c r="J993" s="78" t="s">
        <v>264</v>
      </c>
      <c r="K993" s="78" t="s">
        <v>438</v>
      </c>
      <c r="L993" s="80" t="s">
        <v>385</v>
      </c>
      <c r="M993" s="81">
        <v>40</v>
      </c>
      <c r="N993" s="81">
        <v>40</v>
      </c>
      <c r="O993" s="82">
        <v>45561</v>
      </c>
      <c r="P993" s="69" cm="1">
        <f t="array" ref="P993">_xlfn.IFS(Q993="Kg",M993/1000,Q993="Lb",M993/500,Q993="U",M993/M993,Q993="125 g",M993/125,Q993="1100 ml",M993/1100,Q993="500 g",M993/500,Q993="250 g",M993/250,Q993="380 g",M993/380,Q993="5 g",M993/5,Q993="1 g",M993/1, Q993="90 g",M993/90,Q993="10 g",M993/10,Q993="300 g",M993/300,Q993="55 g",M993/55,Q993="500 cc",M993/500,Q993="22 g",M993/22,Q993="25 g",M993/25,Q993="500 ml",M993/500,Q993="12 g",(M993/12),Q993="8 g",M993/8, Q993="250 cc",M993/250,Q993="60 ml",M993/60,Q993="30 g",M993/30,Q993="250 ml",M993/250,Q993="20 g",M993/20)</f>
        <v>1</v>
      </c>
      <c r="Q993" s="83" t="s">
        <v>367</v>
      </c>
      <c r="R993" s="84" t="s">
        <v>237</v>
      </c>
      <c r="S993" s="83" t="s">
        <v>238</v>
      </c>
      <c r="T993" s="83" t="s">
        <v>239</v>
      </c>
      <c r="U993" s="85">
        <v>68</v>
      </c>
      <c r="V993" s="83" t="s">
        <v>474</v>
      </c>
      <c r="W993" s="86" t="s">
        <v>452</v>
      </c>
    </row>
    <row r="994" spans="1:23" x14ac:dyDescent="0.2">
      <c r="A994" s="59" t="s">
        <v>130</v>
      </c>
      <c r="B994" s="60" t="s">
        <v>362</v>
      </c>
      <c r="C994" s="61" t="s">
        <v>363</v>
      </c>
      <c r="D994" s="62" t="s">
        <v>364</v>
      </c>
      <c r="E994" s="61" t="s">
        <v>220</v>
      </c>
      <c r="F994" s="61" t="s">
        <v>222</v>
      </c>
      <c r="G994" s="62" t="s">
        <v>225</v>
      </c>
      <c r="H994" s="63" t="s">
        <v>369</v>
      </c>
      <c r="I994" s="64" t="s">
        <v>470</v>
      </c>
      <c r="J994" s="63" t="s">
        <v>267</v>
      </c>
      <c r="K994" s="65" t="s">
        <v>471</v>
      </c>
      <c r="L994" s="66" t="s">
        <v>472</v>
      </c>
      <c r="M994" s="67">
        <v>15</v>
      </c>
      <c r="N994" s="67">
        <v>20</v>
      </c>
      <c r="O994" s="87">
        <v>45561</v>
      </c>
      <c r="P994" s="69" cm="1">
        <f t="array" ref="P994">_xlfn.IFS(Q994="Kg",M994/1000,Q994="Lb",M994/500,Q994="U",M994/M994,Q994="125 g",M994/125,Q994="1100 ml",M994/1100,Q994="500 g",M994/500,Q994="250 g",M994/250,Q994="380 g",M994/380,Q994="5 g",M994/5,Q994="1 g",M994/1, Q994="90 g",M994/90,Q994="10 g",M994/10,Q994="300 g",M994/300,Q994="55 g",M994/55,Q994="500 cc",M994/500,Q994="22 g",M994/22,Q994="25 g",M994/25,Q994="500 ml",M994/500,Q994="12 g",(M994/12),Q994="8 g",M994/8, Q994="250 cc",M994/250,Q994="60 ml",M994/60,Q994="30 g",M994/30,Q994="250 ml",M994/250,Q994="20 g",M994/20)</f>
        <v>1</v>
      </c>
      <c r="Q994" s="70" t="s">
        <v>367</v>
      </c>
      <c r="R994" s="71" t="s">
        <v>237</v>
      </c>
      <c r="S994" s="70" t="s">
        <v>460</v>
      </c>
      <c r="T994" s="70" t="s">
        <v>473</v>
      </c>
      <c r="U994" s="72">
        <v>68</v>
      </c>
      <c r="V994" s="70" t="s">
        <v>474</v>
      </c>
      <c r="W994" s="73" t="s">
        <v>452</v>
      </c>
    </row>
    <row r="995" spans="1:23" x14ac:dyDescent="0.2">
      <c r="A995" s="74" t="s">
        <v>130</v>
      </c>
      <c r="B995" s="75" t="s">
        <v>362</v>
      </c>
      <c r="C995" s="76" t="s">
        <v>363</v>
      </c>
      <c r="D995" s="77" t="s">
        <v>364</v>
      </c>
      <c r="E995" s="76" t="s">
        <v>220</v>
      </c>
      <c r="F995" s="76" t="s">
        <v>222</v>
      </c>
      <c r="G995" s="77" t="s">
        <v>223</v>
      </c>
      <c r="H995" s="78" t="s">
        <v>4</v>
      </c>
      <c r="I995" s="79" t="s">
        <v>370</v>
      </c>
      <c r="J995" s="78" t="s">
        <v>287</v>
      </c>
      <c r="K995" s="78" t="s">
        <v>453</v>
      </c>
      <c r="L995" s="88" t="s">
        <v>454</v>
      </c>
      <c r="M995" s="81">
        <v>200</v>
      </c>
      <c r="N995" s="81">
        <v>200</v>
      </c>
      <c r="O995" s="89">
        <v>45559</v>
      </c>
      <c r="P995" s="69" cm="1">
        <f t="array" ref="P995">_xlfn.IFS(Q995="Kg",M995/1000,Q995="Lb",M995/500,Q995="U",M995/M995,Q995="125 g",M995/125,Q995="1100 ml",M995/1100,Q995="500 g",M995/500,Q995="250 g",M995/250,Q995="380 g",M995/380,Q995="5 g",M995/5,Q995="1 g",M995/1, Q995="90 g",M995/90,Q995="10 g",M995/10,Q995="300 g",M995/300,Q995="55 g",M995/55,Q995="500 cc",M995/500,Q995="22 g",M995/22,Q995="25 g",M995/25,Q995="500 ml",M995/500,Q995="12 g",(M995/12),Q995="8 g",M995/8, Q995="250 cc",M995/250,Q995="60 ml",M995/60,Q995="30 g",M995/30,Q995="250 ml",M995/250,Q995="20 g",M995/20)</f>
        <v>1</v>
      </c>
      <c r="Q995" s="83" t="s">
        <v>367</v>
      </c>
      <c r="R995" s="84" t="s">
        <v>237</v>
      </c>
      <c r="S995" s="83" t="s">
        <v>238</v>
      </c>
      <c r="T995" s="83" t="s">
        <v>239</v>
      </c>
      <c r="U995" s="85">
        <v>68</v>
      </c>
      <c r="V995" s="83" t="s">
        <v>474</v>
      </c>
      <c r="W995" s="86" t="s">
        <v>452</v>
      </c>
    </row>
    <row r="996" spans="1:23" x14ac:dyDescent="0.2">
      <c r="A996" s="59" t="s">
        <v>130</v>
      </c>
      <c r="B996" s="60" t="s">
        <v>362</v>
      </c>
      <c r="C996" s="61" t="s">
        <v>363</v>
      </c>
      <c r="D996" s="62" t="s">
        <v>364</v>
      </c>
      <c r="E996" s="61" t="s">
        <v>220</v>
      </c>
      <c r="F996" s="61" t="s">
        <v>222</v>
      </c>
      <c r="G996" s="62" t="s">
        <v>223</v>
      </c>
      <c r="H996" s="63" t="s">
        <v>368</v>
      </c>
      <c r="I996" s="64" t="s">
        <v>371</v>
      </c>
      <c r="J996" s="63" t="s">
        <v>264</v>
      </c>
      <c r="K996" s="65" t="s">
        <v>387</v>
      </c>
      <c r="L996" s="66" t="s">
        <v>392</v>
      </c>
      <c r="M996" s="67">
        <v>40</v>
      </c>
      <c r="N996" s="67">
        <v>40</v>
      </c>
      <c r="O996" s="87">
        <v>45559</v>
      </c>
      <c r="P996" s="69" cm="1">
        <f t="array" ref="P996">_xlfn.IFS(Q996="Kg",M996/1000,Q996="Lb",M996/500,Q996="U",M996/M996,Q996="125 g",M996/125,Q996="1100 ml",M996/1100,Q996="500 g",M996/500,Q996="250 g",M996/250,Q996="380 g",M996/380,Q996="5 g",M996/5,Q996="1 g",M996/1, Q996="90 g",M996/90,Q996="10 g",M996/10,Q996="300 g",M996/300,Q996="55 g",M996/55,Q996="500 cc",M996/500,Q996="22 g",M996/22,Q996="25 g",M996/25,Q996="500 ml",M996/500,Q996="12 g",(M996/12),Q996="8 g",M996/8, Q996="250 cc",M996/250,Q996="60 ml",M996/60,Q996="30 g",M996/30,Q996="250 ml",M996/250,Q996="20 g",M996/20)</f>
        <v>1</v>
      </c>
      <c r="Q996" s="70" t="s">
        <v>367</v>
      </c>
      <c r="R996" s="71" t="s">
        <v>237</v>
      </c>
      <c r="S996" s="70" t="s">
        <v>238</v>
      </c>
      <c r="T996" s="70" t="s">
        <v>239</v>
      </c>
      <c r="U996" s="72">
        <v>68</v>
      </c>
      <c r="V996" s="70" t="s">
        <v>474</v>
      </c>
      <c r="W996" s="73" t="s">
        <v>452</v>
      </c>
    </row>
    <row r="997" spans="1:23" x14ac:dyDescent="0.2">
      <c r="A997" s="74" t="s">
        <v>130</v>
      </c>
      <c r="B997" s="75" t="s">
        <v>362</v>
      </c>
      <c r="C997" s="76" t="s">
        <v>363</v>
      </c>
      <c r="D997" s="77" t="s">
        <v>364</v>
      </c>
      <c r="E997" s="76" t="s">
        <v>220</v>
      </c>
      <c r="F997" s="76" t="s">
        <v>222</v>
      </c>
      <c r="G997" s="77" t="s">
        <v>223</v>
      </c>
      <c r="H997" s="78" t="s">
        <v>0</v>
      </c>
      <c r="I997" s="79" t="s">
        <v>254</v>
      </c>
      <c r="J997" s="78" t="s">
        <v>262</v>
      </c>
      <c r="K997" s="78" t="s">
        <v>482</v>
      </c>
      <c r="L997" s="104" t="s">
        <v>483</v>
      </c>
      <c r="M997" s="81">
        <v>166.7</v>
      </c>
      <c r="N997" s="81">
        <v>100</v>
      </c>
      <c r="O997" s="89">
        <v>45559</v>
      </c>
      <c r="P997" s="69" cm="1">
        <f t="array" ref="P997">_xlfn.IFS(Q997="Kg",M997/1000,Q997="Lb",M997/500,Q997="U",M997/M997,Q997="125 g",M997/125,Q997="1100 ml",M997/1100,Q997="500 g",M997/500,Q997="250 g",M997/250,Q997="380 g",M997/380,Q997="5 g",M997/5,Q997="1 g",M997/1, Q997="90 g",M997/90,Q997="10 g",M997/10,Q997="300 g",M997/300,Q997="55 g",M997/55,Q997="500 cc",M997/500,Q997="22 g",M997/22,Q997="25 g",M997/25,Q997="500 ml",M997/500,Q997="12 g",(M997/12),Q997="8 g",M997/8, Q997="250 cc",M997/250,Q997="60 ml",M997/60,Q997="30 g",M997/30,Q997="250 ml",M997/250,Q997="20 g",M997/20)</f>
        <v>1</v>
      </c>
      <c r="Q997" s="83" t="s">
        <v>367</v>
      </c>
      <c r="R997" s="84" t="s">
        <v>237</v>
      </c>
      <c r="S997" s="83" t="s">
        <v>460</v>
      </c>
      <c r="T997" s="83" t="s">
        <v>466</v>
      </c>
      <c r="U997" s="85">
        <v>68</v>
      </c>
      <c r="V997" s="83" t="s">
        <v>474</v>
      </c>
      <c r="W997" s="86" t="s">
        <v>452</v>
      </c>
    </row>
    <row r="998" spans="1:23" ht="12.75" x14ac:dyDescent="0.2">
      <c r="A998" s="59" t="s">
        <v>130</v>
      </c>
      <c r="B998" s="60" t="s">
        <v>362</v>
      </c>
      <c r="C998" s="61" t="s">
        <v>363</v>
      </c>
      <c r="D998" s="62" t="s">
        <v>364</v>
      </c>
      <c r="E998" s="61" t="s">
        <v>220</v>
      </c>
      <c r="F998" s="61" t="s">
        <v>222</v>
      </c>
      <c r="G998" s="62" t="s">
        <v>224</v>
      </c>
      <c r="H998" s="63" t="s">
        <v>4</v>
      </c>
      <c r="I998" s="64" t="s">
        <v>372</v>
      </c>
      <c r="J998" s="63" t="s">
        <v>287</v>
      </c>
      <c r="K998" s="91" t="s">
        <v>397</v>
      </c>
      <c r="L998" s="66" t="s">
        <v>373</v>
      </c>
      <c r="M998" s="67">
        <v>200</v>
      </c>
      <c r="N998" s="67">
        <v>200</v>
      </c>
      <c r="O998" s="87">
        <v>45560</v>
      </c>
      <c r="P998" s="69" cm="1">
        <f t="array" ref="P998">_xlfn.IFS(Q998="Kg",M998/1000,Q998="Lb",M998/500,Q998="U",M998/M998,Q998="125 g",M998/125,Q998="1100 ml",M998/1100,Q998="500 g",M998/500,Q998="250 g",M998/250,Q998="380 g",M998/380,Q998="5 g",M998/5,Q998="1 g",M998/1, Q998="90 g",M998/90,Q998="10 g",M998/10,Q998="300 g",M998/300,Q998="55 g",M998/55,Q998="500 cc",M998/500,Q998="22 g",M998/22,Q998="25 g",M998/25,Q998="500 ml",M998/500,Q998="12 g",(M998/12),Q998="8 g",M998/8, Q998="250 cc",M998/250,Q998="60 ml",M998/60,Q998="30 g",M998/30,Q998="250 ml",M998/250,Q998="20 g",M998/20)</f>
        <v>1</v>
      </c>
      <c r="Q998" s="70" t="s">
        <v>367</v>
      </c>
      <c r="R998" s="71" t="s">
        <v>237</v>
      </c>
      <c r="S998" s="70" t="s">
        <v>238</v>
      </c>
      <c r="T998" s="70" t="s">
        <v>239</v>
      </c>
      <c r="U998" s="72">
        <v>68</v>
      </c>
      <c r="V998" s="70" t="s">
        <v>474</v>
      </c>
      <c r="W998" s="73" t="s">
        <v>452</v>
      </c>
    </row>
    <row r="999" spans="1:23" x14ac:dyDescent="0.2">
      <c r="A999" s="74" t="s">
        <v>130</v>
      </c>
      <c r="B999" s="75" t="s">
        <v>362</v>
      </c>
      <c r="C999" s="76" t="s">
        <v>363</v>
      </c>
      <c r="D999" s="77" t="s">
        <v>364</v>
      </c>
      <c r="E999" s="76" t="s">
        <v>220</v>
      </c>
      <c r="F999" s="76" t="s">
        <v>222</v>
      </c>
      <c r="G999" s="77" t="s">
        <v>224</v>
      </c>
      <c r="H999" s="78" t="s">
        <v>368</v>
      </c>
      <c r="I999" s="79" t="s">
        <v>374</v>
      </c>
      <c r="J999" s="79" t="s">
        <v>264</v>
      </c>
      <c r="K999" s="92" t="s">
        <v>398</v>
      </c>
      <c r="L999" s="80" t="s">
        <v>399</v>
      </c>
      <c r="M999" s="81">
        <v>40</v>
      </c>
      <c r="N999" s="81">
        <v>40</v>
      </c>
      <c r="O999" s="89">
        <v>45560</v>
      </c>
      <c r="P999" s="69" cm="1">
        <f t="array" ref="P999">_xlfn.IFS(Q999="Kg",M999/1000,Q999="Lb",M999/500,Q999="U",M999/M999,Q999="125 g",M999/125,Q999="1100 ml",M999/1100,Q999="500 g",M999/500,Q999="250 g",M999/250,Q999="380 g",M999/380,Q999="5 g",M999/5,Q999="1 g",M999/1, Q999="90 g",M999/90,Q999="10 g",M999/10,Q999="300 g",M999/300,Q999="55 g",M999/55,Q999="500 cc",M999/500,Q999="22 g",M999/22,Q999="25 g",M999/25,Q999="500 ml",M999/500,Q999="12 g",(M999/12),Q999="8 g",M999/8, Q999="250 cc",M999/250,Q999="60 ml",M999/60,Q999="30 g",M999/30,Q999="250 ml",M999/250,Q999="20 g",M999/20)</f>
        <v>1</v>
      </c>
      <c r="Q999" s="83" t="s">
        <v>367</v>
      </c>
      <c r="R999" s="84" t="s">
        <v>237</v>
      </c>
      <c r="S999" s="83" t="s">
        <v>238</v>
      </c>
      <c r="T999" s="83" t="s">
        <v>239</v>
      </c>
      <c r="U999" s="85">
        <v>68</v>
      </c>
      <c r="V999" s="83" t="s">
        <v>474</v>
      </c>
      <c r="W999" s="86" t="s">
        <v>452</v>
      </c>
    </row>
    <row r="1000" spans="1:23" x14ac:dyDescent="0.2">
      <c r="A1000" s="59" t="s">
        <v>130</v>
      </c>
      <c r="B1000" s="60" t="s">
        <v>362</v>
      </c>
      <c r="C1000" s="61" t="s">
        <v>363</v>
      </c>
      <c r="D1000" s="62" t="s">
        <v>364</v>
      </c>
      <c r="E1000" s="61" t="s">
        <v>220</v>
      </c>
      <c r="F1000" s="61" t="s">
        <v>222</v>
      </c>
      <c r="G1000" s="62" t="s">
        <v>224</v>
      </c>
      <c r="H1000" s="63" t="s">
        <v>0</v>
      </c>
      <c r="I1000" s="64" t="s">
        <v>375</v>
      </c>
      <c r="J1000" s="64" t="s">
        <v>262</v>
      </c>
      <c r="K1000" s="93" t="s">
        <v>408</v>
      </c>
      <c r="L1000" s="66" t="s">
        <v>409</v>
      </c>
      <c r="M1000" s="67">
        <v>200</v>
      </c>
      <c r="N1000" s="67">
        <v>100</v>
      </c>
      <c r="O1000" s="87">
        <v>45560</v>
      </c>
      <c r="P1000" s="69" cm="1">
        <f t="array" ref="P1000">_xlfn.IFS(Q1000="Kg",M1000/1000,Q1000="Lb",M1000/500,Q1000="U",M1000/M1000,Q1000="125 g",M1000/125,Q1000="1100 ml",M1000/1100,Q1000="500 g",M1000/500,Q1000="250 g",M1000/250,Q1000="380 g",M1000/380,Q1000="5 g",M1000/5,Q1000="1 g",M1000/1, Q1000="90 g",M1000/90,Q1000="10 g",M1000/10,Q1000="300 g",M1000/300,Q1000="55 g",M1000/55,Q1000="500 cc",M1000/500,Q1000="22 g",M1000/22,Q1000="25 g",M1000/25,Q1000="500 ml",M1000/500,Q1000="12 g",(M1000/12),Q1000="8 g",M1000/8, Q1000="250 cc",M1000/250,Q1000="60 ml",M1000/60,Q1000="30 g",M1000/30,Q1000="250 ml",M1000/250,Q1000="20 g",M1000/20)</f>
        <v>1</v>
      </c>
      <c r="Q1000" s="70" t="s">
        <v>367</v>
      </c>
      <c r="R1000" s="71" t="s">
        <v>237</v>
      </c>
      <c r="S1000" s="70" t="s">
        <v>238</v>
      </c>
      <c r="T1000" s="70" t="s">
        <v>239</v>
      </c>
      <c r="U1000" s="72">
        <v>68</v>
      </c>
      <c r="V1000" s="70" t="s">
        <v>474</v>
      </c>
      <c r="W1000" s="73" t="s">
        <v>452</v>
      </c>
    </row>
    <row r="1001" spans="1:23" x14ac:dyDescent="0.2">
      <c r="A1001" s="74" t="s">
        <v>130</v>
      </c>
      <c r="B1001" s="75" t="s">
        <v>362</v>
      </c>
      <c r="C1001" s="76" t="s">
        <v>363</v>
      </c>
      <c r="D1001" s="77" t="s">
        <v>364</v>
      </c>
      <c r="E1001" s="76" t="s">
        <v>220</v>
      </c>
      <c r="F1001" s="76" t="s">
        <v>222</v>
      </c>
      <c r="G1001" s="77" t="s">
        <v>221</v>
      </c>
      <c r="H1001" s="78" t="s">
        <v>4</v>
      </c>
      <c r="I1001" s="94" t="s">
        <v>370</v>
      </c>
      <c r="J1001" s="79" t="s">
        <v>287</v>
      </c>
      <c r="K1001" s="79" t="s">
        <v>453</v>
      </c>
      <c r="L1001" s="95" t="s">
        <v>454</v>
      </c>
      <c r="M1001" s="96">
        <v>200</v>
      </c>
      <c r="N1001" s="81">
        <v>200</v>
      </c>
      <c r="O1001" s="89">
        <v>45558</v>
      </c>
      <c r="P1001" s="69" cm="1">
        <f t="array" ref="P1001">_xlfn.IFS(Q1001="Kg",M1001/1000,Q1001="Lb",M1001/500,Q1001="U",M1001/M1001,Q1001="125 g",M1001/125,Q1001="1100 ml",M1001/1100,Q1001="500 g",M1001/500,Q1001="250 g",M1001/250,Q1001="380 g",M1001/380,Q1001="5 g",M1001/5,Q1001="1 g",M1001/1, Q1001="90 g",M1001/90,Q1001="10 g",M1001/10,Q1001="300 g",M1001/300,Q1001="55 g",M1001/55,Q1001="500 cc",M1001/500,Q1001="22 g",M1001/22,Q1001="25 g",M1001/25,Q1001="500 ml",M1001/500,Q1001="12 g",(M1001/12),Q1001="8 g",M1001/8, Q1001="250 cc",M1001/250,Q1001="60 ml",M1001/60,Q1001="30 g",M1001/30,Q1001="250 ml",M1001/250,Q1001="20 g",M1001/20)</f>
        <v>1</v>
      </c>
      <c r="Q1001" s="83" t="s">
        <v>367</v>
      </c>
      <c r="R1001" s="84" t="s">
        <v>237</v>
      </c>
      <c r="S1001" s="83" t="s">
        <v>238</v>
      </c>
      <c r="T1001" s="83" t="s">
        <v>239</v>
      </c>
      <c r="U1001" s="85">
        <v>68</v>
      </c>
      <c r="V1001" s="83" t="s">
        <v>474</v>
      </c>
      <c r="W1001" s="86" t="s">
        <v>452</v>
      </c>
    </row>
    <row r="1002" spans="1:23" x14ac:dyDescent="0.2">
      <c r="A1002" s="59" t="s">
        <v>130</v>
      </c>
      <c r="B1002" s="60" t="s">
        <v>362</v>
      </c>
      <c r="C1002" s="61" t="s">
        <v>363</v>
      </c>
      <c r="D1002" s="62" t="s">
        <v>364</v>
      </c>
      <c r="E1002" s="61" t="s">
        <v>220</v>
      </c>
      <c r="F1002" s="61" t="s">
        <v>222</v>
      </c>
      <c r="G1002" s="62" t="s">
        <v>221</v>
      </c>
      <c r="H1002" s="63" t="s">
        <v>368</v>
      </c>
      <c r="I1002" s="97" t="s">
        <v>376</v>
      </c>
      <c r="J1002" s="64" t="s">
        <v>264</v>
      </c>
      <c r="K1002" s="93" t="s">
        <v>412</v>
      </c>
      <c r="L1002" s="66" t="s">
        <v>413</v>
      </c>
      <c r="M1002" s="98">
        <v>40</v>
      </c>
      <c r="N1002" s="98">
        <v>40</v>
      </c>
      <c r="O1002" s="87">
        <v>45558</v>
      </c>
      <c r="P1002" s="69" cm="1">
        <f t="array" ref="P1002">_xlfn.IFS(Q1002="Kg",M1002/1000,Q1002="Lb",M1002/500,Q1002="U",M1002/M1002,Q1002="125 g",M1002/125,Q1002="1100 ml",M1002/1100,Q1002="500 g",M1002/500,Q1002="250 g",M1002/250,Q1002="380 g",M1002/380,Q1002="5 g",M1002/5,Q1002="1 g",M1002/1, Q1002="90 g",M1002/90,Q1002="10 g",M1002/10,Q1002="300 g",M1002/300,Q1002="55 g",M1002/55,Q1002="500 cc",M1002/500,Q1002="22 g",M1002/22,Q1002="25 g",M1002/25,Q1002="500 ml",M1002/500,Q1002="12 g",(M1002/12),Q1002="8 g",M1002/8, Q1002="250 cc",M1002/250,Q1002="60 ml",M1002/60,Q1002="30 g",M1002/30,Q1002="250 ml",M1002/250,Q1002="20 g",M1002/20)</f>
        <v>1</v>
      </c>
      <c r="Q1002" s="70" t="s">
        <v>367</v>
      </c>
      <c r="R1002" s="71" t="s">
        <v>237</v>
      </c>
      <c r="S1002" s="70" t="s">
        <v>238</v>
      </c>
      <c r="T1002" s="70" t="s">
        <v>239</v>
      </c>
      <c r="U1002" s="72">
        <v>68</v>
      </c>
      <c r="V1002" s="70" t="s">
        <v>474</v>
      </c>
      <c r="W1002" s="73" t="s">
        <v>452</v>
      </c>
    </row>
    <row r="1003" spans="1:23" x14ac:dyDescent="0.2">
      <c r="A1003" s="74" t="s">
        <v>130</v>
      </c>
      <c r="B1003" s="75" t="s">
        <v>362</v>
      </c>
      <c r="C1003" s="76" t="s">
        <v>363</v>
      </c>
      <c r="D1003" s="77" t="s">
        <v>364</v>
      </c>
      <c r="E1003" s="76" t="s">
        <v>220</v>
      </c>
      <c r="F1003" s="76" t="s">
        <v>222</v>
      </c>
      <c r="G1003" s="77" t="s">
        <v>221</v>
      </c>
      <c r="H1003" s="78" t="s">
        <v>0</v>
      </c>
      <c r="I1003" s="79" t="s">
        <v>475</v>
      </c>
      <c r="J1003" s="79" t="s">
        <v>262</v>
      </c>
      <c r="K1003" s="92" t="s">
        <v>476</v>
      </c>
      <c r="L1003" s="75" t="s">
        <v>478</v>
      </c>
      <c r="M1003" s="99">
        <v>117.6</v>
      </c>
      <c r="N1003" s="99">
        <v>100</v>
      </c>
      <c r="O1003" s="89">
        <v>45558</v>
      </c>
      <c r="P1003" s="69" cm="1">
        <f t="array" ref="P1003">_xlfn.IFS(Q1003="Kg",M1003/1000,Q1003="Lb",M1003/500,Q1003="U",M1003/M1003,Q1003="125 g",M1003/125,Q1003="1100 ml",M1003/1100,Q1003="500 g",M1003/500,Q1003="250 g",M1003/250,Q1003="380 g",M1003/380,Q1003="5 g",M1003/5,Q1003="1 g",M1003/1, Q1003="90 g",M1003/90,Q1003="10 g",M1003/10,Q1003="300 g",M1003/300,Q1003="55 g",M1003/55,Q1003="500 cc",M1003/500,Q1003="22 g",M1003/22,Q1003="25 g",M1003/25,Q1003="500 ml",M1003/500,Q1003="12 g",(M1003/12),Q1003="8 g",M1003/8, Q1003="250 cc",M1003/250,Q1003="60 ml",M1003/60,Q1003="30 g",M1003/30,Q1003="250 ml",M1003/250,Q1003="20 g",M1003/20)</f>
        <v>1</v>
      </c>
      <c r="Q1003" s="83" t="s">
        <v>367</v>
      </c>
      <c r="R1003" s="84" t="s">
        <v>237</v>
      </c>
      <c r="S1003" s="83" t="s">
        <v>460</v>
      </c>
      <c r="T1003" s="83" t="s">
        <v>480</v>
      </c>
      <c r="U1003" s="85">
        <v>68</v>
      </c>
      <c r="V1003" s="83" t="s">
        <v>474</v>
      </c>
      <c r="W1003" s="86" t="s">
        <v>452</v>
      </c>
    </row>
    <row r="1004" spans="1:23" x14ac:dyDescent="0.2">
      <c r="A1004" s="59" t="s">
        <v>130</v>
      </c>
      <c r="B1004" s="60" t="s">
        <v>362</v>
      </c>
      <c r="C1004" s="61" t="s">
        <v>363</v>
      </c>
      <c r="D1004" s="62" t="s">
        <v>364</v>
      </c>
      <c r="E1004" s="61" t="s">
        <v>220</v>
      </c>
      <c r="F1004" s="61" t="s">
        <v>222</v>
      </c>
      <c r="G1004" s="62" t="s">
        <v>226</v>
      </c>
      <c r="H1004" s="63" t="s">
        <v>4</v>
      </c>
      <c r="I1004" s="64" t="s">
        <v>365</v>
      </c>
      <c r="J1004" s="64" t="s">
        <v>287</v>
      </c>
      <c r="K1004" s="93" t="s">
        <v>384</v>
      </c>
      <c r="L1004" s="66" t="s">
        <v>366</v>
      </c>
      <c r="M1004" s="67">
        <v>200</v>
      </c>
      <c r="N1004" s="67">
        <v>200</v>
      </c>
      <c r="O1004" s="87">
        <v>45562</v>
      </c>
      <c r="P1004" s="69" cm="1">
        <f t="array" ref="P1004">_xlfn.IFS(Q1004="Kg",M1004/1000,Q1004="Lb",M1004/500,Q1004="U",M1004/M1004,Q1004="125 g",M1004/125,Q1004="1100 ml",M1004/1100,Q1004="500 g",M1004/500,Q1004="250 g",M1004/250,Q1004="380 g",M1004/380,Q1004="5 g",M1004/5,Q1004="1 g",M1004/1, Q1004="90 g",M1004/90,Q1004="10 g",M1004/10,Q1004="300 g",M1004/300,Q1004="55 g",M1004/55,Q1004="500 cc",M1004/500,Q1004="22 g",M1004/22,Q1004="25 g",M1004/25,Q1004="500 ml",M1004/500,Q1004="12 g",(M1004/12),Q1004="8 g",M1004/8, Q1004="250 cc",M1004/250,Q1004="60 ml",M1004/60,Q1004="30 g",M1004/30,Q1004="250 ml",M1004/250,Q1004="20 g",M1004/20)</f>
        <v>1</v>
      </c>
      <c r="Q1004" s="70" t="s">
        <v>367</v>
      </c>
      <c r="R1004" s="71" t="s">
        <v>237</v>
      </c>
      <c r="S1004" s="70" t="s">
        <v>238</v>
      </c>
      <c r="T1004" s="70" t="s">
        <v>239</v>
      </c>
      <c r="U1004" s="72">
        <v>68</v>
      </c>
      <c r="V1004" s="70" t="s">
        <v>474</v>
      </c>
      <c r="W1004" s="73" t="s">
        <v>452</v>
      </c>
    </row>
    <row r="1005" spans="1:23" x14ac:dyDescent="0.2">
      <c r="A1005" s="74" t="s">
        <v>130</v>
      </c>
      <c r="B1005" s="75" t="s">
        <v>362</v>
      </c>
      <c r="C1005" s="76" t="s">
        <v>363</v>
      </c>
      <c r="D1005" s="77" t="s">
        <v>364</v>
      </c>
      <c r="E1005" s="76" t="s">
        <v>220</v>
      </c>
      <c r="F1005" s="76" t="s">
        <v>222</v>
      </c>
      <c r="G1005" s="77" t="s">
        <v>226</v>
      </c>
      <c r="H1005" s="78" t="s">
        <v>368</v>
      </c>
      <c r="I1005" s="79" t="s">
        <v>378</v>
      </c>
      <c r="J1005" s="79" t="s">
        <v>264</v>
      </c>
      <c r="K1005" s="92" t="s">
        <v>426</v>
      </c>
      <c r="L1005" s="80" t="s">
        <v>427</v>
      </c>
      <c r="M1005" s="81">
        <v>40</v>
      </c>
      <c r="N1005" s="81">
        <v>40</v>
      </c>
      <c r="O1005" s="89">
        <v>45562</v>
      </c>
      <c r="P1005" s="69" cm="1">
        <f t="array" ref="P1005">_xlfn.IFS(Q1005="Kg",M1005/1000,Q1005="Lb",M1005/500,Q1005="U",M1005/M1005,Q1005="125 g",M1005/125,Q1005="1100 ml",M1005/1100,Q1005="500 g",M1005/500,Q1005="250 g",M1005/250,Q1005="380 g",M1005/380,Q1005="5 g",M1005/5,Q1005="1 g",M1005/1, Q1005="90 g",M1005/90,Q1005="10 g",M1005/10,Q1005="300 g",M1005/300,Q1005="55 g",M1005/55,Q1005="500 cc",M1005/500,Q1005="22 g",M1005/22,Q1005="25 g",M1005/25,Q1005="500 ml",M1005/500,Q1005="12 g",(M1005/12),Q1005="8 g",M1005/8, Q1005="250 cc",M1005/250,Q1005="60 ml",M1005/60,Q1005="30 g",M1005/30,Q1005="250 ml",M1005/250,Q1005="20 g",M1005/20)</f>
        <v>1</v>
      </c>
      <c r="Q1005" s="83" t="s">
        <v>367</v>
      </c>
      <c r="R1005" s="84" t="s">
        <v>237</v>
      </c>
      <c r="S1005" s="83" t="s">
        <v>238</v>
      </c>
      <c r="T1005" s="83" t="s">
        <v>239</v>
      </c>
      <c r="U1005" s="85">
        <v>68</v>
      </c>
      <c r="V1005" s="83" t="s">
        <v>474</v>
      </c>
      <c r="W1005" s="86" t="s">
        <v>452</v>
      </c>
    </row>
    <row r="1006" spans="1:23" x14ac:dyDescent="0.2">
      <c r="A1006" s="59" t="s">
        <v>130</v>
      </c>
      <c r="B1006" s="60" t="s">
        <v>362</v>
      </c>
      <c r="C1006" s="61" t="s">
        <v>363</v>
      </c>
      <c r="D1006" s="62" t="s">
        <v>364</v>
      </c>
      <c r="E1006" s="61" t="s">
        <v>220</v>
      </c>
      <c r="F1006" s="61" t="s">
        <v>222</v>
      </c>
      <c r="G1006" s="62" t="s">
        <v>226</v>
      </c>
      <c r="H1006" s="63" t="s">
        <v>369</v>
      </c>
      <c r="I1006" s="64" t="s">
        <v>379</v>
      </c>
      <c r="J1006" s="63" t="s">
        <v>267</v>
      </c>
      <c r="K1006" s="65" t="s">
        <v>436</v>
      </c>
      <c r="L1006" s="66" t="s">
        <v>437</v>
      </c>
      <c r="M1006" s="67">
        <v>20</v>
      </c>
      <c r="N1006" s="67">
        <v>20</v>
      </c>
      <c r="O1006" s="87">
        <v>45562</v>
      </c>
      <c r="P1006" s="69" cm="1">
        <f t="array" ref="P1006">_xlfn.IFS(Q1006="Kg",M1006/1000,Q1006="Lb",M1006/500,Q1006="U",M1006/M1006,Q1006="125 g",M1006/125,Q1006="1100 ml",M1006/1100,Q1006="500 g",M1006/500,Q1006="250 g",M1006/250,Q1006="380 g",M1006/380,Q1006="5 g",M1006/5,Q1006="1 g",M1006/1, Q1006="90 g",M1006/90,Q1006="10 g",M1006/10,Q1006="300 g",M1006/300,Q1006="55 g",M1006/55,Q1006="500 cc",M1006/500,Q1006="22 g",M1006/22,Q1006="25 g",M1006/25,Q1006="500 ml",M1006/500,Q1006="12 g",(M1006/12),Q1006="8 g",M1006/8, Q1006="250 cc",M1006/250,Q1006="60 ml",M1006/60,Q1006="30 g",M1006/30,Q1006="250 ml",M1006/250,Q1006="20 g",M1006/20)</f>
        <v>1</v>
      </c>
      <c r="Q1006" s="70" t="s">
        <v>367</v>
      </c>
      <c r="R1006" s="71" t="s">
        <v>237</v>
      </c>
      <c r="S1006" s="70" t="s">
        <v>238</v>
      </c>
      <c r="T1006" s="70" t="s">
        <v>239</v>
      </c>
      <c r="U1006" s="72">
        <v>68</v>
      </c>
      <c r="V1006" s="70" t="s">
        <v>474</v>
      </c>
      <c r="W1006" s="73" t="s">
        <v>452</v>
      </c>
    </row>
    <row r="1007" spans="1:23" x14ac:dyDescent="0.2">
      <c r="A1007" s="74" t="s">
        <v>130</v>
      </c>
      <c r="B1007" s="75" t="s">
        <v>362</v>
      </c>
      <c r="C1007" s="76" t="s">
        <v>363</v>
      </c>
      <c r="D1007" s="77" t="s">
        <v>380</v>
      </c>
      <c r="E1007" s="76" t="s">
        <v>242</v>
      </c>
      <c r="F1007" s="76" t="s">
        <v>222</v>
      </c>
      <c r="G1007" s="77" t="s">
        <v>225</v>
      </c>
      <c r="H1007" s="78" t="s">
        <v>4</v>
      </c>
      <c r="I1007" s="79" t="s">
        <v>365</v>
      </c>
      <c r="J1007" s="78" t="s">
        <v>287</v>
      </c>
      <c r="K1007" s="90" t="s">
        <v>384</v>
      </c>
      <c r="L1007" s="80" t="s">
        <v>366</v>
      </c>
      <c r="M1007" s="81">
        <v>200</v>
      </c>
      <c r="N1007" s="81">
        <v>200</v>
      </c>
      <c r="O1007" s="82">
        <v>45561</v>
      </c>
      <c r="P1007" s="69" cm="1">
        <f t="array" ref="P1007">_xlfn.IFS(Q1007="Kg",M1007/1000,Q1007="Lb",M1007/500,Q1007="U",M1007/M1007,Q1007="125 g",M1007/125,Q1007="1100 ml",M1007/1100,Q1007="500 g",M1007/500,Q1007="250 g",M1007/250,Q1007="380 g",M1007/380,Q1007="5 g",M1007/5,Q1007="1 g",M1007/1, Q1007="90 g",M1007/90,Q1007="10 g",M1007/10,Q1007="300 g",M1007/300,Q1007="55 g",M1007/55,Q1007="500 cc",M1007/500,Q1007="22 g",M1007/22,Q1007="25 g",M1007/25,Q1007="500 ml",M1007/500,Q1007="12 g",(M1007/12),Q1007="8 g",M1007/8, Q1007="250 cc",M1007/250,Q1007="60 ml",M1007/60,Q1007="30 g",M1007/30,Q1007="250 ml",M1007/250,Q1007="20 g",M1007/20)</f>
        <v>1</v>
      </c>
      <c r="Q1007" s="83" t="s">
        <v>367</v>
      </c>
      <c r="R1007" s="84" t="s">
        <v>237</v>
      </c>
      <c r="S1007" s="83" t="s">
        <v>238</v>
      </c>
      <c r="T1007" s="83" t="s">
        <v>239</v>
      </c>
      <c r="U1007" s="85">
        <v>68</v>
      </c>
      <c r="V1007" s="83" t="s">
        <v>474</v>
      </c>
      <c r="W1007" s="86" t="s">
        <v>452</v>
      </c>
    </row>
    <row r="1008" spans="1:23" x14ac:dyDescent="0.2">
      <c r="A1008" s="59" t="s">
        <v>130</v>
      </c>
      <c r="B1008" s="60" t="s">
        <v>362</v>
      </c>
      <c r="C1008" s="61" t="s">
        <v>363</v>
      </c>
      <c r="D1008" s="62" t="s">
        <v>380</v>
      </c>
      <c r="E1008" s="61" t="s">
        <v>242</v>
      </c>
      <c r="F1008" s="61" t="s">
        <v>222</v>
      </c>
      <c r="G1008" s="62" t="s">
        <v>225</v>
      </c>
      <c r="H1008" s="63" t="s">
        <v>368</v>
      </c>
      <c r="I1008" s="64" t="s">
        <v>446</v>
      </c>
      <c r="J1008" s="63" t="s">
        <v>264</v>
      </c>
      <c r="K1008" s="63" t="s">
        <v>440</v>
      </c>
      <c r="L1008" s="66" t="s">
        <v>443</v>
      </c>
      <c r="M1008" s="67">
        <v>50</v>
      </c>
      <c r="N1008" s="67">
        <v>50</v>
      </c>
      <c r="O1008" s="68">
        <v>45561</v>
      </c>
      <c r="P1008" s="69" cm="1">
        <f t="array" ref="P1008">_xlfn.IFS(Q1008="Kg",M1008/1000,Q1008="Lb",M1008/500,Q1008="U",M1008/M1008,Q1008="125 g",M1008/125,Q1008="1100 ml",M1008/1100,Q1008="500 g",M1008/500,Q1008="250 g",M1008/250,Q1008="380 g",M1008/380,Q1008="5 g",M1008/5,Q1008="1 g",M1008/1, Q1008="90 g",M1008/90,Q1008="10 g",M1008/10,Q1008="300 g",M1008/300,Q1008="55 g",M1008/55,Q1008="500 cc",M1008/500,Q1008="22 g",M1008/22,Q1008="25 g",M1008/25,Q1008="500 ml",M1008/500,Q1008="12 g",(M1008/12),Q1008="8 g",M1008/8, Q1008="250 cc",M1008/250,Q1008="60 ml",M1008/60,Q1008="30 g",M1008/30,Q1008="250 ml",M1008/250,Q1008="20 g",M1008/20)</f>
        <v>1</v>
      </c>
      <c r="Q1008" s="70" t="s">
        <v>367</v>
      </c>
      <c r="R1008" s="71" t="s">
        <v>237</v>
      </c>
      <c r="S1008" s="70" t="s">
        <v>238</v>
      </c>
      <c r="T1008" s="70" t="s">
        <v>239</v>
      </c>
      <c r="U1008" s="72">
        <v>68</v>
      </c>
      <c r="V1008" s="70" t="s">
        <v>474</v>
      </c>
      <c r="W1008" s="73" t="s">
        <v>452</v>
      </c>
    </row>
    <row r="1009" spans="1:23" x14ac:dyDescent="0.2">
      <c r="A1009" s="74" t="s">
        <v>130</v>
      </c>
      <c r="B1009" s="75" t="s">
        <v>362</v>
      </c>
      <c r="C1009" s="76" t="s">
        <v>363</v>
      </c>
      <c r="D1009" s="77" t="s">
        <v>380</v>
      </c>
      <c r="E1009" s="76" t="s">
        <v>242</v>
      </c>
      <c r="F1009" s="76" t="s">
        <v>222</v>
      </c>
      <c r="G1009" s="77" t="s">
        <v>225</v>
      </c>
      <c r="H1009" s="78" t="s">
        <v>369</v>
      </c>
      <c r="I1009" s="79" t="s">
        <v>470</v>
      </c>
      <c r="J1009" s="78" t="s">
        <v>267</v>
      </c>
      <c r="K1009" s="90" t="s">
        <v>471</v>
      </c>
      <c r="L1009" s="80" t="s">
        <v>472</v>
      </c>
      <c r="M1009" s="81">
        <v>15</v>
      </c>
      <c r="N1009" s="81">
        <v>20</v>
      </c>
      <c r="O1009" s="89">
        <v>45561</v>
      </c>
      <c r="P1009" s="69" cm="1">
        <f t="array" ref="P1009">_xlfn.IFS(Q1009="Kg",M1009/1000,Q1009="Lb",M1009/500,Q1009="U",M1009/M1009,Q1009="125 g",M1009/125,Q1009="1100 ml",M1009/1100,Q1009="500 g",M1009/500,Q1009="250 g",M1009/250,Q1009="380 g",M1009/380,Q1009="5 g",M1009/5,Q1009="1 g",M1009/1, Q1009="90 g",M1009/90,Q1009="10 g",M1009/10,Q1009="300 g",M1009/300,Q1009="55 g",M1009/55,Q1009="500 cc",M1009/500,Q1009="22 g",M1009/22,Q1009="25 g",M1009/25,Q1009="500 ml",M1009/500,Q1009="12 g",(M1009/12),Q1009="8 g",M1009/8, Q1009="250 cc",M1009/250,Q1009="60 ml",M1009/60,Q1009="30 g",M1009/30,Q1009="250 ml",M1009/250,Q1009="20 g",M1009/20)</f>
        <v>1</v>
      </c>
      <c r="Q1009" s="83" t="s">
        <v>367</v>
      </c>
      <c r="R1009" s="84" t="s">
        <v>237</v>
      </c>
      <c r="S1009" s="83" t="s">
        <v>460</v>
      </c>
      <c r="T1009" s="83" t="s">
        <v>473</v>
      </c>
      <c r="U1009" s="85">
        <v>68</v>
      </c>
      <c r="V1009" s="83" t="s">
        <v>474</v>
      </c>
      <c r="W1009" s="86" t="s">
        <v>452</v>
      </c>
    </row>
    <row r="1010" spans="1:23" x14ac:dyDescent="0.2">
      <c r="A1010" s="59" t="s">
        <v>130</v>
      </c>
      <c r="B1010" s="60" t="s">
        <v>362</v>
      </c>
      <c r="C1010" s="61" t="s">
        <v>363</v>
      </c>
      <c r="D1010" s="62" t="s">
        <v>380</v>
      </c>
      <c r="E1010" s="61" t="s">
        <v>242</v>
      </c>
      <c r="F1010" s="61" t="s">
        <v>222</v>
      </c>
      <c r="G1010" s="62" t="s">
        <v>223</v>
      </c>
      <c r="H1010" s="63" t="s">
        <v>4</v>
      </c>
      <c r="I1010" s="64" t="s">
        <v>370</v>
      </c>
      <c r="J1010" s="63" t="s">
        <v>287</v>
      </c>
      <c r="K1010" s="63" t="s">
        <v>453</v>
      </c>
      <c r="L1010" s="100" t="s">
        <v>454</v>
      </c>
      <c r="M1010" s="67">
        <v>200</v>
      </c>
      <c r="N1010" s="67">
        <v>200</v>
      </c>
      <c r="O1010" s="87">
        <v>45559</v>
      </c>
      <c r="P1010" s="69" cm="1">
        <f t="array" ref="P1010">_xlfn.IFS(Q1010="Kg",M1010/1000,Q1010="Lb",M1010/500,Q1010="U",M1010/M1010,Q1010="125 g",M1010/125,Q1010="1100 ml",M1010/1100,Q1010="500 g",M1010/500,Q1010="250 g",M1010/250,Q1010="380 g",M1010/380,Q1010="5 g",M1010/5,Q1010="1 g",M1010/1, Q1010="90 g",M1010/90,Q1010="10 g",M1010/10,Q1010="300 g",M1010/300,Q1010="55 g",M1010/55,Q1010="500 cc",M1010/500,Q1010="22 g",M1010/22,Q1010="25 g",M1010/25,Q1010="500 ml",M1010/500,Q1010="12 g",(M1010/12),Q1010="8 g",M1010/8, Q1010="250 cc",M1010/250,Q1010="60 ml",M1010/60,Q1010="30 g",M1010/30,Q1010="250 ml",M1010/250,Q1010="20 g",M1010/20)</f>
        <v>1</v>
      </c>
      <c r="Q1010" s="70" t="s">
        <v>367</v>
      </c>
      <c r="R1010" s="71" t="s">
        <v>237</v>
      </c>
      <c r="S1010" s="70" t="s">
        <v>238</v>
      </c>
      <c r="T1010" s="70" t="s">
        <v>239</v>
      </c>
      <c r="U1010" s="72">
        <v>68</v>
      </c>
      <c r="V1010" s="70" t="s">
        <v>474</v>
      </c>
      <c r="W1010" s="73" t="s">
        <v>452</v>
      </c>
    </row>
    <row r="1011" spans="1:23" x14ac:dyDescent="0.2">
      <c r="A1011" s="74" t="s">
        <v>130</v>
      </c>
      <c r="B1011" s="75" t="s">
        <v>362</v>
      </c>
      <c r="C1011" s="76" t="s">
        <v>363</v>
      </c>
      <c r="D1011" s="77" t="s">
        <v>380</v>
      </c>
      <c r="E1011" s="76" t="s">
        <v>242</v>
      </c>
      <c r="F1011" s="76" t="s">
        <v>222</v>
      </c>
      <c r="G1011" s="77" t="s">
        <v>223</v>
      </c>
      <c r="H1011" s="78" t="s">
        <v>368</v>
      </c>
      <c r="I1011" s="79" t="s">
        <v>371</v>
      </c>
      <c r="J1011" s="78" t="s">
        <v>264</v>
      </c>
      <c r="K1011" s="90" t="s">
        <v>388</v>
      </c>
      <c r="L1011" s="80" t="s">
        <v>393</v>
      </c>
      <c r="M1011" s="81">
        <v>50</v>
      </c>
      <c r="N1011" s="81">
        <v>50</v>
      </c>
      <c r="O1011" s="89">
        <v>45559</v>
      </c>
      <c r="P1011" s="69" cm="1">
        <f t="array" ref="P1011">_xlfn.IFS(Q1011="Kg",M1011/1000,Q1011="Lb",M1011/500,Q1011="U",M1011/M1011,Q1011="125 g",M1011/125,Q1011="1100 ml",M1011/1100,Q1011="500 g",M1011/500,Q1011="250 g",M1011/250,Q1011="380 g",M1011/380,Q1011="5 g",M1011/5,Q1011="1 g",M1011/1, Q1011="90 g",M1011/90,Q1011="10 g",M1011/10,Q1011="300 g",M1011/300,Q1011="55 g",M1011/55,Q1011="500 cc",M1011/500,Q1011="22 g",M1011/22,Q1011="25 g",M1011/25,Q1011="500 ml",M1011/500,Q1011="12 g",(M1011/12),Q1011="8 g",M1011/8, Q1011="250 cc",M1011/250,Q1011="60 ml",M1011/60,Q1011="30 g",M1011/30,Q1011="250 ml",M1011/250,Q1011="20 g",M1011/20)</f>
        <v>1</v>
      </c>
      <c r="Q1011" s="83" t="s">
        <v>367</v>
      </c>
      <c r="R1011" s="84" t="s">
        <v>237</v>
      </c>
      <c r="S1011" s="83" t="s">
        <v>238</v>
      </c>
      <c r="T1011" s="83" t="s">
        <v>239</v>
      </c>
      <c r="U1011" s="85">
        <v>68</v>
      </c>
      <c r="V1011" s="83" t="s">
        <v>474</v>
      </c>
      <c r="W1011" s="86" t="s">
        <v>452</v>
      </c>
    </row>
    <row r="1012" spans="1:23" x14ac:dyDescent="0.2">
      <c r="A1012" s="59" t="s">
        <v>130</v>
      </c>
      <c r="B1012" s="60" t="s">
        <v>362</v>
      </c>
      <c r="C1012" s="61" t="s">
        <v>363</v>
      </c>
      <c r="D1012" s="62" t="s">
        <v>380</v>
      </c>
      <c r="E1012" s="61" t="s">
        <v>242</v>
      </c>
      <c r="F1012" s="61" t="s">
        <v>222</v>
      </c>
      <c r="G1012" s="62" t="s">
        <v>223</v>
      </c>
      <c r="H1012" s="63" t="s">
        <v>0</v>
      </c>
      <c r="I1012" s="64" t="s">
        <v>254</v>
      </c>
      <c r="J1012" s="63" t="s">
        <v>262</v>
      </c>
      <c r="K1012" s="78" t="s">
        <v>482</v>
      </c>
      <c r="L1012" s="104" t="s">
        <v>483</v>
      </c>
      <c r="M1012" s="67">
        <v>166.7</v>
      </c>
      <c r="N1012" s="67">
        <v>100</v>
      </c>
      <c r="O1012" s="87">
        <v>45559</v>
      </c>
      <c r="P1012" s="69" cm="1">
        <f t="array" ref="P1012">_xlfn.IFS(Q1012="Kg",M1012/1000,Q1012="Lb",M1012/500,Q1012="U",M1012/M1012,Q1012="125 g",M1012/125,Q1012="1100 ml",M1012/1100,Q1012="500 g",M1012/500,Q1012="250 g",M1012/250,Q1012="380 g",M1012/380,Q1012="5 g",M1012/5,Q1012="1 g",M1012/1, Q1012="90 g",M1012/90,Q1012="10 g",M1012/10,Q1012="300 g",M1012/300,Q1012="55 g",M1012/55,Q1012="500 cc",M1012/500,Q1012="22 g",M1012/22,Q1012="25 g",M1012/25,Q1012="500 ml",M1012/500,Q1012="12 g",(M1012/12),Q1012="8 g",M1012/8, Q1012="250 cc",M1012/250,Q1012="60 ml",M1012/60,Q1012="30 g",M1012/30,Q1012="250 ml",M1012/250,Q1012="20 g",M1012/20)</f>
        <v>1</v>
      </c>
      <c r="Q1012" s="70" t="s">
        <v>367</v>
      </c>
      <c r="R1012" s="71" t="s">
        <v>237</v>
      </c>
      <c r="S1012" s="70" t="s">
        <v>460</v>
      </c>
      <c r="T1012" s="70" t="s">
        <v>466</v>
      </c>
      <c r="U1012" s="72">
        <v>68</v>
      </c>
      <c r="V1012" s="70" t="s">
        <v>474</v>
      </c>
      <c r="W1012" s="73" t="s">
        <v>452</v>
      </c>
    </row>
    <row r="1013" spans="1:23" ht="12.75" x14ac:dyDescent="0.2">
      <c r="A1013" s="74" t="s">
        <v>130</v>
      </c>
      <c r="B1013" s="75" t="s">
        <v>362</v>
      </c>
      <c r="C1013" s="76" t="s">
        <v>363</v>
      </c>
      <c r="D1013" s="77" t="s">
        <v>380</v>
      </c>
      <c r="E1013" s="76" t="s">
        <v>242</v>
      </c>
      <c r="F1013" s="76" t="s">
        <v>222</v>
      </c>
      <c r="G1013" s="77" t="s">
        <v>224</v>
      </c>
      <c r="H1013" s="78" t="s">
        <v>4</v>
      </c>
      <c r="I1013" s="79" t="s">
        <v>372</v>
      </c>
      <c r="J1013" s="78" t="s">
        <v>287</v>
      </c>
      <c r="K1013" s="101" t="s">
        <v>397</v>
      </c>
      <c r="L1013" s="80" t="s">
        <v>373</v>
      </c>
      <c r="M1013" s="81">
        <v>200</v>
      </c>
      <c r="N1013" s="81">
        <v>200</v>
      </c>
      <c r="O1013" s="89">
        <v>45560</v>
      </c>
      <c r="P1013" s="69" cm="1">
        <f t="array" ref="P1013">_xlfn.IFS(Q1013="Kg",M1013/1000,Q1013="Lb",M1013/500,Q1013="U",M1013/M1013,Q1013="125 g",M1013/125,Q1013="1100 ml",M1013/1100,Q1013="500 g",M1013/500,Q1013="250 g",M1013/250,Q1013="380 g",M1013/380,Q1013="5 g",M1013/5,Q1013="1 g",M1013/1, Q1013="90 g",M1013/90,Q1013="10 g",M1013/10,Q1013="300 g",M1013/300,Q1013="55 g",M1013/55,Q1013="500 cc",M1013/500,Q1013="22 g",M1013/22,Q1013="25 g",M1013/25,Q1013="500 ml",M1013/500,Q1013="12 g",(M1013/12),Q1013="8 g",M1013/8, Q1013="250 cc",M1013/250,Q1013="60 ml",M1013/60,Q1013="30 g",M1013/30,Q1013="250 ml",M1013/250,Q1013="20 g",M1013/20)</f>
        <v>1</v>
      </c>
      <c r="Q1013" s="83" t="s">
        <v>367</v>
      </c>
      <c r="R1013" s="84" t="s">
        <v>237</v>
      </c>
      <c r="S1013" s="83" t="s">
        <v>238</v>
      </c>
      <c r="T1013" s="83" t="s">
        <v>239</v>
      </c>
      <c r="U1013" s="85">
        <v>68</v>
      </c>
      <c r="V1013" s="83" t="s">
        <v>474</v>
      </c>
      <c r="W1013" s="86" t="s">
        <v>452</v>
      </c>
    </row>
    <row r="1014" spans="1:23" x14ac:dyDescent="0.2">
      <c r="A1014" s="59" t="s">
        <v>130</v>
      </c>
      <c r="B1014" s="60" t="s">
        <v>362</v>
      </c>
      <c r="C1014" s="61" t="s">
        <v>363</v>
      </c>
      <c r="D1014" s="62" t="s">
        <v>380</v>
      </c>
      <c r="E1014" s="61" t="s">
        <v>242</v>
      </c>
      <c r="F1014" s="61" t="s">
        <v>222</v>
      </c>
      <c r="G1014" s="62" t="s">
        <v>224</v>
      </c>
      <c r="H1014" s="63" t="s">
        <v>368</v>
      </c>
      <c r="I1014" s="64" t="s">
        <v>374</v>
      </c>
      <c r="J1014" s="64" t="s">
        <v>264</v>
      </c>
      <c r="K1014" s="93" t="s">
        <v>400</v>
      </c>
      <c r="L1014" s="66" t="s">
        <v>401</v>
      </c>
      <c r="M1014" s="67">
        <v>50</v>
      </c>
      <c r="N1014" s="67">
        <v>50</v>
      </c>
      <c r="O1014" s="87">
        <v>45560</v>
      </c>
      <c r="P1014" s="69" cm="1">
        <f t="array" ref="P1014">_xlfn.IFS(Q1014="Kg",M1014/1000,Q1014="Lb",M1014/500,Q1014="U",M1014/M1014,Q1014="125 g",M1014/125,Q1014="1100 ml",M1014/1100,Q1014="500 g",M1014/500,Q1014="250 g",M1014/250,Q1014="380 g",M1014/380,Q1014="5 g",M1014/5,Q1014="1 g",M1014/1, Q1014="90 g",M1014/90,Q1014="10 g",M1014/10,Q1014="300 g",M1014/300,Q1014="55 g",M1014/55,Q1014="500 cc",M1014/500,Q1014="22 g",M1014/22,Q1014="25 g",M1014/25,Q1014="500 ml",M1014/500,Q1014="12 g",(M1014/12),Q1014="8 g",M1014/8, Q1014="250 cc",M1014/250,Q1014="60 ml",M1014/60,Q1014="30 g",M1014/30,Q1014="250 ml",M1014/250,Q1014="20 g",M1014/20)</f>
        <v>1</v>
      </c>
      <c r="Q1014" s="70" t="s">
        <v>367</v>
      </c>
      <c r="R1014" s="71" t="s">
        <v>237</v>
      </c>
      <c r="S1014" s="70" t="s">
        <v>238</v>
      </c>
      <c r="T1014" s="70" t="s">
        <v>239</v>
      </c>
      <c r="U1014" s="72">
        <v>68</v>
      </c>
      <c r="V1014" s="70" t="s">
        <v>474</v>
      </c>
      <c r="W1014" s="73" t="s">
        <v>452</v>
      </c>
    </row>
    <row r="1015" spans="1:23" x14ac:dyDescent="0.2">
      <c r="A1015" s="74" t="s">
        <v>130</v>
      </c>
      <c r="B1015" s="75" t="s">
        <v>362</v>
      </c>
      <c r="C1015" s="76" t="s">
        <v>363</v>
      </c>
      <c r="D1015" s="77" t="s">
        <v>380</v>
      </c>
      <c r="E1015" s="76" t="s">
        <v>242</v>
      </c>
      <c r="F1015" s="76" t="s">
        <v>222</v>
      </c>
      <c r="G1015" s="77" t="s">
        <v>224</v>
      </c>
      <c r="H1015" s="78" t="s">
        <v>0</v>
      </c>
      <c r="I1015" s="79" t="s">
        <v>375</v>
      </c>
      <c r="J1015" s="79" t="s">
        <v>262</v>
      </c>
      <c r="K1015" s="92" t="s">
        <v>408</v>
      </c>
      <c r="L1015" s="80" t="s">
        <v>409</v>
      </c>
      <c r="M1015" s="81">
        <v>200</v>
      </c>
      <c r="N1015" s="81">
        <v>100</v>
      </c>
      <c r="O1015" s="89">
        <v>45560</v>
      </c>
      <c r="P1015" s="69" cm="1">
        <f t="array" ref="P1015">_xlfn.IFS(Q1015="Kg",M1015/1000,Q1015="Lb",M1015/500,Q1015="U",M1015/M1015,Q1015="125 g",M1015/125,Q1015="1100 ml",M1015/1100,Q1015="500 g",M1015/500,Q1015="250 g",M1015/250,Q1015="380 g",M1015/380,Q1015="5 g",M1015/5,Q1015="1 g",M1015/1, Q1015="90 g",M1015/90,Q1015="10 g",M1015/10,Q1015="300 g",M1015/300,Q1015="55 g",M1015/55,Q1015="500 cc",M1015/500,Q1015="22 g",M1015/22,Q1015="25 g",M1015/25,Q1015="500 ml",M1015/500,Q1015="12 g",(M1015/12),Q1015="8 g",M1015/8, Q1015="250 cc",M1015/250,Q1015="60 ml",M1015/60,Q1015="30 g",M1015/30,Q1015="250 ml",M1015/250,Q1015="20 g",M1015/20)</f>
        <v>1</v>
      </c>
      <c r="Q1015" s="83" t="s">
        <v>367</v>
      </c>
      <c r="R1015" s="84" t="s">
        <v>237</v>
      </c>
      <c r="S1015" s="83" t="s">
        <v>238</v>
      </c>
      <c r="T1015" s="83" t="s">
        <v>239</v>
      </c>
      <c r="U1015" s="85">
        <v>68</v>
      </c>
      <c r="V1015" s="83" t="s">
        <v>474</v>
      </c>
      <c r="W1015" s="86" t="s">
        <v>452</v>
      </c>
    </row>
    <row r="1016" spans="1:23" x14ac:dyDescent="0.2">
      <c r="A1016" s="59" t="s">
        <v>130</v>
      </c>
      <c r="B1016" s="60" t="s">
        <v>362</v>
      </c>
      <c r="C1016" s="61" t="s">
        <v>363</v>
      </c>
      <c r="D1016" s="62" t="s">
        <v>380</v>
      </c>
      <c r="E1016" s="61" t="s">
        <v>242</v>
      </c>
      <c r="F1016" s="61" t="s">
        <v>222</v>
      </c>
      <c r="G1016" s="62" t="s">
        <v>221</v>
      </c>
      <c r="H1016" s="63" t="s">
        <v>4</v>
      </c>
      <c r="I1016" s="97" t="s">
        <v>370</v>
      </c>
      <c r="J1016" s="64" t="s">
        <v>287</v>
      </c>
      <c r="K1016" s="64" t="s">
        <v>453</v>
      </c>
      <c r="L1016" s="102" t="s">
        <v>454</v>
      </c>
      <c r="M1016" s="98">
        <v>200</v>
      </c>
      <c r="N1016" s="67">
        <v>200</v>
      </c>
      <c r="O1016" s="87">
        <v>45558</v>
      </c>
      <c r="P1016" s="69" cm="1">
        <f t="array" ref="P1016">_xlfn.IFS(Q1016="Kg",M1016/1000,Q1016="Lb",M1016/500,Q1016="U",M1016/M1016,Q1016="125 g",M1016/125,Q1016="1100 ml",M1016/1100,Q1016="500 g",M1016/500,Q1016="250 g",M1016/250,Q1016="380 g",M1016/380,Q1016="5 g",M1016/5,Q1016="1 g",M1016/1, Q1016="90 g",M1016/90,Q1016="10 g",M1016/10,Q1016="300 g",M1016/300,Q1016="55 g",M1016/55,Q1016="500 cc",M1016/500,Q1016="22 g",M1016/22,Q1016="25 g",M1016/25,Q1016="500 ml",M1016/500,Q1016="12 g",(M1016/12),Q1016="8 g",M1016/8, Q1016="250 cc",M1016/250,Q1016="60 ml",M1016/60,Q1016="30 g",M1016/30,Q1016="250 ml",M1016/250,Q1016="20 g",M1016/20)</f>
        <v>1</v>
      </c>
      <c r="Q1016" s="70" t="s">
        <v>367</v>
      </c>
      <c r="R1016" s="71" t="s">
        <v>237</v>
      </c>
      <c r="S1016" s="70" t="s">
        <v>238</v>
      </c>
      <c r="T1016" s="70" t="s">
        <v>239</v>
      </c>
      <c r="U1016" s="72">
        <v>68</v>
      </c>
      <c r="V1016" s="70" t="s">
        <v>474</v>
      </c>
      <c r="W1016" s="73" t="s">
        <v>452</v>
      </c>
    </row>
    <row r="1017" spans="1:23" x14ac:dyDescent="0.2">
      <c r="A1017" s="74" t="s">
        <v>130</v>
      </c>
      <c r="B1017" s="75" t="s">
        <v>362</v>
      </c>
      <c r="C1017" s="76" t="s">
        <v>363</v>
      </c>
      <c r="D1017" s="77" t="s">
        <v>380</v>
      </c>
      <c r="E1017" s="76" t="s">
        <v>242</v>
      </c>
      <c r="F1017" s="76" t="s">
        <v>222</v>
      </c>
      <c r="G1017" s="77" t="s">
        <v>221</v>
      </c>
      <c r="H1017" s="78" t="s">
        <v>368</v>
      </c>
      <c r="I1017" s="94" t="s">
        <v>376</v>
      </c>
      <c r="J1017" s="79" t="s">
        <v>264</v>
      </c>
      <c r="K1017" s="92" t="s">
        <v>414</v>
      </c>
      <c r="L1017" s="80" t="s">
        <v>415</v>
      </c>
      <c r="M1017" s="96">
        <v>50</v>
      </c>
      <c r="N1017" s="96">
        <v>50</v>
      </c>
      <c r="O1017" s="89">
        <v>45558</v>
      </c>
      <c r="P1017" s="69" cm="1">
        <f t="array" ref="P1017">_xlfn.IFS(Q1017="Kg",M1017/1000,Q1017="Lb",M1017/500,Q1017="U",M1017/M1017,Q1017="125 g",M1017/125,Q1017="1100 ml",M1017/1100,Q1017="500 g",M1017/500,Q1017="250 g",M1017/250,Q1017="380 g",M1017/380,Q1017="5 g",M1017/5,Q1017="1 g",M1017/1, Q1017="90 g",M1017/90,Q1017="10 g",M1017/10,Q1017="300 g",M1017/300,Q1017="55 g",M1017/55,Q1017="500 cc",M1017/500,Q1017="22 g",M1017/22,Q1017="25 g",M1017/25,Q1017="500 ml",M1017/500,Q1017="12 g",(M1017/12),Q1017="8 g",M1017/8, Q1017="250 cc",M1017/250,Q1017="60 ml",M1017/60,Q1017="30 g",M1017/30,Q1017="250 ml",M1017/250,Q1017="20 g",M1017/20)</f>
        <v>1</v>
      </c>
      <c r="Q1017" s="83" t="s">
        <v>367</v>
      </c>
      <c r="R1017" s="84" t="s">
        <v>237</v>
      </c>
      <c r="S1017" s="83" t="s">
        <v>238</v>
      </c>
      <c r="T1017" s="83" t="s">
        <v>239</v>
      </c>
      <c r="U1017" s="85">
        <v>68</v>
      </c>
      <c r="V1017" s="83" t="s">
        <v>474</v>
      </c>
      <c r="W1017" s="86" t="s">
        <v>452</v>
      </c>
    </row>
    <row r="1018" spans="1:23" x14ac:dyDescent="0.2">
      <c r="A1018" s="59" t="s">
        <v>130</v>
      </c>
      <c r="B1018" s="60" t="s">
        <v>362</v>
      </c>
      <c r="C1018" s="61" t="s">
        <v>363</v>
      </c>
      <c r="D1018" s="62" t="s">
        <v>380</v>
      </c>
      <c r="E1018" s="61" t="s">
        <v>242</v>
      </c>
      <c r="F1018" s="61" t="s">
        <v>222</v>
      </c>
      <c r="G1018" s="62" t="s">
        <v>221</v>
      </c>
      <c r="H1018" s="63" t="s">
        <v>0</v>
      </c>
      <c r="I1018" s="64" t="s">
        <v>475</v>
      </c>
      <c r="J1018" s="64" t="s">
        <v>262</v>
      </c>
      <c r="K1018" s="92" t="s">
        <v>476</v>
      </c>
      <c r="L1018" s="75" t="s">
        <v>478</v>
      </c>
      <c r="M1018" s="103">
        <v>117.6</v>
      </c>
      <c r="N1018" s="103">
        <v>100</v>
      </c>
      <c r="O1018" s="87">
        <v>45558</v>
      </c>
      <c r="P1018" s="69" cm="1">
        <f t="array" ref="P1018">_xlfn.IFS(Q1018="Kg",M1018/1000,Q1018="Lb",M1018/500,Q1018="U",M1018/M1018,Q1018="125 g",M1018/125,Q1018="1100 ml",M1018/1100,Q1018="500 g",M1018/500,Q1018="250 g",M1018/250,Q1018="380 g",M1018/380,Q1018="5 g",M1018/5,Q1018="1 g",M1018/1, Q1018="90 g",M1018/90,Q1018="10 g",M1018/10,Q1018="300 g",M1018/300,Q1018="55 g",M1018/55,Q1018="500 cc",M1018/500,Q1018="22 g",M1018/22,Q1018="25 g",M1018/25,Q1018="500 ml",M1018/500,Q1018="12 g",(M1018/12),Q1018="8 g",M1018/8, Q1018="250 cc",M1018/250,Q1018="60 ml",M1018/60,Q1018="30 g",M1018/30,Q1018="250 ml",M1018/250,Q1018="20 g",M1018/20)</f>
        <v>1</v>
      </c>
      <c r="Q1018" s="70" t="s">
        <v>367</v>
      </c>
      <c r="R1018" s="71" t="s">
        <v>237</v>
      </c>
      <c r="S1018" s="70" t="s">
        <v>460</v>
      </c>
      <c r="T1018" s="70" t="s">
        <v>480</v>
      </c>
      <c r="U1018" s="72">
        <v>68</v>
      </c>
      <c r="V1018" s="70" t="s">
        <v>474</v>
      </c>
      <c r="W1018" s="73" t="s">
        <v>452</v>
      </c>
    </row>
    <row r="1019" spans="1:23" x14ac:dyDescent="0.2">
      <c r="A1019" s="74" t="s">
        <v>130</v>
      </c>
      <c r="B1019" s="75" t="s">
        <v>362</v>
      </c>
      <c r="C1019" s="76" t="s">
        <v>363</v>
      </c>
      <c r="D1019" s="77" t="s">
        <v>380</v>
      </c>
      <c r="E1019" s="76" t="s">
        <v>242</v>
      </c>
      <c r="F1019" s="76" t="s">
        <v>222</v>
      </c>
      <c r="G1019" s="77" t="s">
        <v>226</v>
      </c>
      <c r="H1019" s="78" t="s">
        <v>4</v>
      </c>
      <c r="I1019" s="79" t="s">
        <v>365</v>
      </c>
      <c r="J1019" s="79" t="s">
        <v>287</v>
      </c>
      <c r="K1019" s="92" t="s">
        <v>384</v>
      </c>
      <c r="L1019" s="80" t="s">
        <v>366</v>
      </c>
      <c r="M1019" s="81">
        <v>200</v>
      </c>
      <c r="N1019" s="81">
        <v>200</v>
      </c>
      <c r="O1019" s="89">
        <v>45562</v>
      </c>
      <c r="P1019" s="69" cm="1">
        <f t="array" ref="P1019">_xlfn.IFS(Q1019="Kg",M1019/1000,Q1019="Lb",M1019/500,Q1019="U",M1019/M1019,Q1019="125 g",M1019/125,Q1019="1100 ml",M1019/1100,Q1019="500 g",M1019/500,Q1019="250 g",M1019/250,Q1019="380 g",M1019/380,Q1019="5 g",M1019/5,Q1019="1 g",M1019/1, Q1019="90 g",M1019/90,Q1019="10 g",M1019/10,Q1019="300 g",M1019/300,Q1019="55 g",M1019/55,Q1019="500 cc",M1019/500,Q1019="22 g",M1019/22,Q1019="25 g",M1019/25,Q1019="500 ml",M1019/500,Q1019="12 g",(M1019/12),Q1019="8 g",M1019/8, Q1019="250 cc",M1019/250,Q1019="60 ml",M1019/60,Q1019="30 g",M1019/30,Q1019="250 ml",M1019/250,Q1019="20 g",M1019/20)</f>
        <v>1</v>
      </c>
      <c r="Q1019" s="83" t="s">
        <v>367</v>
      </c>
      <c r="R1019" s="84" t="s">
        <v>237</v>
      </c>
      <c r="S1019" s="83" t="s">
        <v>238</v>
      </c>
      <c r="T1019" s="83" t="s">
        <v>239</v>
      </c>
      <c r="U1019" s="85">
        <v>68</v>
      </c>
      <c r="V1019" s="83" t="s">
        <v>474</v>
      </c>
      <c r="W1019" s="86" t="s">
        <v>452</v>
      </c>
    </row>
    <row r="1020" spans="1:23" x14ac:dyDescent="0.2">
      <c r="A1020" s="59" t="s">
        <v>130</v>
      </c>
      <c r="B1020" s="60" t="s">
        <v>362</v>
      </c>
      <c r="C1020" s="61" t="s">
        <v>363</v>
      </c>
      <c r="D1020" s="62" t="s">
        <v>380</v>
      </c>
      <c r="E1020" s="61" t="s">
        <v>242</v>
      </c>
      <c r="F1020" s="61" t="s">
        <v>222</v>
      </c>
      <c r="G1020" s="62" t="s">
        <v>226</v>
      </c>
      <c r="H1020" s="63" t="s">
        <v>368</v>
      </c>
      <c r="I1020" s="64" t="s">
        <v>378</v>
      </c>
      <c r="J1020" s="64" t="s">
        <v>264</v>
      </c>
      <c r="K1020" s="93" t="s">
        <v>428</v>
      </c>
      <c r="L1020" s="66" t="s">
        <v>429</v>
      </c>
      <c r="M1020" s="67">
        <v>50</v>
      </c>
      <c r="N1020" s="67">
        <v>50</v>
      </c>
      <c r="O1020" s="87">
        <v>45562</v>
      </c>
      <c r="P1020" s="69" cm="1">
        <f t="array" ref="P1020">_xlfn.IFS(Q1020="Kg",M1020/1000,Q1020="Lb",M1020/500,Q1020="U",M1020/M1020,Q1020="125 g",M1020/125,Q1020="1100 ml",M1020/1100,Q1020="500 g",M1020/500,Q1020="250 g",M1020/250,Q1020="380 g",M1020/380,Q1020="5 g",M1020/5,Q1020="1 g",M1020/1, Q1020="90 g",M1020/90,Q1020="10 g",M1020/10,Q1020="300 g",M1020/300,Q1020="55 g",M1020/55,Q1020="500 cc",M1020/500,Q1020="22 g",M1020/22,Q1020="25 g",M1020/25,Q1020="500 ml",M1020/500,Q1020="12 g",(M1020/12),Q1020="8 g",M1020/8, Q1020="250 cc",M1020/250,Q1020="60 ml",M1020/60,Q1020="30 g",M1020/30,Q1020="250 ml",M1020/250,Q1020="20 g",M1020/20)</f>
        <v>1</v>
      </c>
      <c r="Q1020" s="70" t="s">
        <v>367</v>
      </c>
      <c r="R1020" s="71" t="s">
        <v>237</v>
      </c>
      <c r="S1020" s="70" t="s">
        <v>238</v>
      </c>
      <c r="T1020" s="70" t="s">
        <v>239</v>
      </c>
      <c r="U1020" s="72">
        <v>68</v>
      </c>
      <c r="V1020" s="70" t="s">
        <v>474</v>
      </c>
      <c r="W1020" s="73" t="s">
        <v>452</v>
      </c>
    </row>
    <row r="1021" spans="1:23" x14ac:dyDescent="0.2">
      <c r="A1021" s="74" t="s">
        <v>130</v>
      </c>
      <c r="B1021" s="75" t="s">
        <v>362</v>
      </c>
      <c r="C1021" s="76" t="s">
        <v>363</v>
      </c>
      <c r="D1021" s="77" t="s">
        <v>380</v>
      </c>
      <c r="E1021" s="76" t="s">
        <v>242</v>
      </c>
      <c r="F1021" s="76" t="s">
        <v>222</v>
      </c>
      <c r="G1021" s="77" t="s">
        <v>226</v>
      </c>
      <c r="H1021" s="78" t="s">
        <v>369</v>
      </c>
      <c r="I1021" s="79" t="s">
        <v>379</v>
      </c>
      <c r="J1021" s="78" t="s">
        <v>267</v>
      </c>
      <c r="K1021" s="90" t="s">
        <v>436</v>
      </c>
      <c r="L1021" s="80" t="s">
        <v>437</v>
      </c>
      <c r="M1021" s="81">
        <v>20</v>
      </c>
      <c r="N1021" s="81">
        <v>20</v>
      </c>
      <c r="O1021" s="89">
        <v>45562</v>
      </c>
      <c r="P1021" s="69" cm="1">
        <f t="array" ref="P1021">_xlfn.IFS(Q1021="Kg",M1021/1000,Q1021="Lb",M1021/500,Q1021="U",M1021/M1021,Q1021="125 g",M1021/125,Q1021="1100 ml",M1021/1100,Q1021="500 g",M1021/500,Q1021="250 g",M1021/250,Q1021="380 g",M1021/380,Q1021="5 g",M1021/5,Q1021="1 g",M1021/1, Q1021="90 g",M1021/90,Q1021="10 g",M1021/10,Q1021="300 g",M1021/300,Q1021="55 g",M1021/55,Q1021="500 cc",M1021/500,Q1021="22 g",M1021/22,Q1021="25 g",M1021/25,Q1021="500 ml",M1021/500,Q1021="12 g",(M1021/12),Q1021="8 g",M1021/8, Q1021="250 cc",M1021/250,Q1021="60 ml",M1021/60,Q1021="30 g",M1021/30,Q1021="250 ml",M1021/250,Q1021="20 g",M1021/20)</f>
        <v>1</v>
      </c>
      <c r="Q1021" s="83" t="s">
        <v>367</v>
      </c>
      <c r="R1021" s="84" t="s">
        <v>237</v>
      </c>
      <c r="S1021" s="83" t="s">
        <v>238</v>
      </c>
      <c r="T1021" s="83" t="s">
        <v>239</v>
      </c>
      <c r="U1021" s="85">
        <v>68</v>
      </c>
      <c r="V1021" s="83" t="s">
        <v>474</v>
      </c>
      <c r="W1021" s="86" t="s">
        <v>452</v>
      </c>
    </row>
    <row r="1022" spans="1:23" x14ac:dyDescent="0.2">
      <c r="A1022" s="59" t="s">
        <v>130</v>
      </c>
      <c r="B1022" s="60" t="s">
        <v>362</v>
      </c>
      <c r="C1022" s="61" t="s">
        <v>363</v>
      </c>
      <c r="D1022" s="62" t="s">
        <v>381</v>
      </c>
      <c r="E1022" s="61" t="s">
        <v>244</v>
      </c>
      <c r="F1022" s="61" t="s">
        <v>222</v>
      </c>
      <c r="G1022" s="62" t="s">
        <v>225</v>
      </c>
      <c r="H1022" s="63" t="s">
        <v>4</v>
      </c>
      <c r="I1022" s="64" t="s">
        <v>365</v>
      </c>
      <c r="J1022" s="63" t="s">
        <v>287</v>
      </c>
      <c r="K1022" s="65" t="s">
        <v>384</v>
      </c>
      <c r="L1022" s="66" t="s">
        <v>366</v>
      </c>
      <c r="M1022" s="67">
        <v>200</v>
      </c>
      <c r="N1022" s="67">
        <v>200</v>
      </c>
      <c r="O1022" s="68">
        <v>45561</v>
      </c>
      <c r="P1022" s="69" cm="1">
        <f t="array" ref="P1022">_xlfn.IFS(Q1022="Kg",M1022/1000,Q1022="Lb",M1022/500,Q1022="U",M1022/M1022,Q1022="125 g",M1022/125,Q1022="1100 ml",M1022/1100,Q1022="500 g",M1022/500,Q1022="250 g",M1022/250,Q1022="380 g",M1022/380,Q1022="5 g",M1022/5,Q1022="1 g",M1022/1, Q1022="90 g",M1022/90,Q1022="10 g",M1022/10,Q1022="300 g",M1022/300,Q1022="55 g",M1022/55,Q1022="500 cc",M1022/500,Q1022="22 g",M1022/22,Q1022="25 g",M1022/25,Q1022="500 ml",M1022/500,Q1022="12 g",(M1022/12),Q1022="8 g",M1022/8, Q1022="250 cc",M1022/250,Q1022="60 ml",M1022/60,Q1022="30 g",M1022/30,Q1022="250 ml",M1022/250,Q1022="20 g",M1022/20)</f>
        <v>1</v>
      </c>
      <c r="Q1022" s="70" t="s">
        <v>367</v>
      </c>
      <c r="R1022" s="71" t="s">
        <v>237</v>
      </c>
      <c r="S1022" s="70" t="s">
        <v>238</v>
      </c>
      <c r="T1022" s="70" t="s">
        <v>239</v>
      </c>
      <c r="U1022" s="72">
        <v>68</v>
      </c>
      <c r="V1022" s="70" t="s">
        <v>474</v>
      </c>
      <c r="W1022" s="73" t="s">
        <v>452</v>
      </c>
    </row>
    <row r="1023" spans="1:23" x14ac:dyDescent="0.2">
      <c r="A1023" s="74" t="s">
        <v>130</v>
      </c>
      <c r="B1023" s="75" t="s">
        <v>362</v>
      </c>
      <c r="C1023" s="76" t="s">
        <v>363</v>
      </c>
      <c r="D1023" s="77" t="s">
        <v>381</v>
      </c>
      <c r="E1023" s="76" t="s">
        <v>244</v>
      </c>
      <c r="F1023" s="76" t="s">
        <v>222</v>
      </c>
      <c r="G1023" s="77" t="s">
        <v>225</v>
      </c>
      <c r="H1023" s="78" t="s">
        <v>368</v>
      </c>
      <c r="I1023" s="79" t="s">
        <v>446</v>
      </c>
      <c r="J1023" s="78" t="s">
        <v>264</v>
      </c>
      <c r="K1023" s="78" t="s">
        <v>439</v>
      </c>
      <c r="L1023" s="80" t="s">
        <v>386</v>
      </c>
      <c r="M1023" s="81">
        <v>60</v>
      </c>
      <c r="N1023" s="81">
        <v>60</v>
      </c>
      <c r="O1023" s="82">
        <v>45561</v>
      </c>
      <c r="P1023" s="69" cm="1">
        <f t="array" ref="P1023">_xlfn.IFS(Q1023="Kg",M1023/1000,Q1023="Lb",M1023/500,Q1023="U",M1023/M1023,Q1023="125 g",M1023/125,Q1023="1100 ml",M1023/1100,Q1023="500 g",M1023/500,Q1023="250 g",M1023/250,Q1023="380 g",M1023/380,Q1023="5 g",M1023/5,Q1023="1 g",M1023/1, Q1023="90 g",M1023/90,Q1023="10 g",M1023/10,Q1023="300 g",M1023/300,Q1023="55 g",M1023/55,Q1023="500 cc",M1023/500,Q1023="22 g",M1023/22,Q1023="25 g",M1023/25,Q1023="500 ml",M1023/500,Q1023="12 g",(M1023/12),Q1023="8 g",M1023/8, Q1023="250 cc",M1023/250,Q1023="60 ml",M1023/60,Q1023="30 g",M1023/30,Q1023="250 ml",M1023/250,Q1023="20 g",M1023/20)</f>
        <v>1</v>
      </c>
      <c r="Q1023" s="83" t="s">
        <v>367</v>
      </c>
      <c r="R1023" s="84" t="s">
        <v>237</v>
      </c>
      <c r="S1023" s="83" t="s">
        <v>238</v>
      </c>
      <c r="T1023" s="83" t="s">
        <v>239</v>
      </c>
      <c r="U1023" s="85">
        <v>68</v>
      </c>
      <c r="V1023" s="83" t="s">
        <v>474</v>
      </c>
      <c r="W1023" s="86" t="s">
        <v>452</v>
      </c>
    </row>
    <row r="1024" spans="1:23" x14ac:dyDescent="0.2">
      <c r="A1024" s="59" t="s">
        <v>130</v>
      </c>
      <c r="B1024" s="60" t="s">
        <v>362</v>
      </c>
      <c r="C1024" s="61" t="s">
        <v>363</v>
      </c>
      <c r="D1024" s="62" t="s">
        <v>381</v>
      </c>
      <c r="E1024" s="61" t="s">
        <v>244</v>
      </c>
      <c r="F1024" s="61" t="s">
        <v>222</v>
      </c>
      <c r="G1024" s="62" t="s">
        <v>225</v>
      </c>
      <c r="H1024" s="63" t="s">
        <v>369</v>
      </c>
      <c r="I1024" s="64" t="s">
        <v>470</v>
      </c>
      <c r="J1024" s="63" t="s">
        <v>267</v>
      </c>
      <c r="K1024" s="65" t="s">
        <v>471</v>
      </c>
      <c r="L1024" s="66" t="s">
        <v>472</v>
      </c>
      <c r="M1024" s="67">
        <v>15</v>
      </c>
      <c r="N1024" s="67">
        <v>20</v>
      </c>
      <c r="O1024" s="87">
        <v>45561</v>
      </c>
      <c r="P1024" s="69" cm="1">
        <f t="array" ref="P1024">_xlfn.IFS(Q1024="Kg",M1024/1000,Q1024="Lb",M1024/500,Q1024="U",M1024/M1024,Q1024="125 g",M1024/125,Q1024="1100 ml",M1024/1100,Q1024="500 g",M1024/500,Q1024="250 g",M1024/250,Q1024="380 g",M1024/380,Q1024="5 g",M1024/5,Q1024="1 g",M1024/1, Q1024="90 g",M1024/90,Q1024="10 g",M1024/10,Q1024="300 g",M1024/300,Q1024="55 g",M1024/55,Q1024="500 cc",M1024/500,Q1024="22 g",M1024/22,Q1024="25 g",M1024/25,Q1024="500 ml",M1024/500,Q1024="12 g",(M1024/12),Q1024="8 g",M1024/8, Q1024="250 cc",M1024/250,Q1024="60 ml",M1024/60,Q1024="30 g",M1024/30,Q1024="250 ml",M1024/250,Q1024="20 g",M1024/20)</f>
        <v>1</v>
      </c>
      <c r="Q1024" s="70" t="s">
        <v>367</v>
      </c>
      <c r="R1024" s="71" t="s">
        <v>237</v>
      </c>
      <c r="S1024" s="70" t="s">
        <v>460</v>
      </c>
      <c r="T1024" s="70" t="s">
        <v>473</v>
      </c>
      <c r="U1024" s="72">
        <v>68</v>
      </c>
      <c r="V1024" s="70" t="s">
        <v>474</v>
      </c>
      <c r="W1024" s="73" t="s">
        <v>452</v>
      </c>
    </row>
    <row r="1025" spans="1:23" x14ac:dyDescent="0.2">
      <c r="A1025" s="74" t="s">
        <v>130</v>
      </c>
      <c r="B1025" s="75" t="s">
        <v>362</v>
      </c>
      <c r="C1025" s="76" t="s">
        <v>363</v>
      </c>
      <c r="D1025" s="77" t="s">
        <v>381</v>
      </c>
      <c r="E1025" s="76" t="s">
        <v>244</v>
      </c>
      <c r="F1025" s="76" t="s">
        <v>222</v>
      </c>
      <c r="G1025" s="77" t="s">
        <v>223</v>
      </c>
      <c r="H1025" s="78" t="s">
        <v>4</v>
      </c>
      <c r="I1025" s="79" t="s">
        <v>370</v>
      </c>
      <c r="J1025" s="78" t="s">
        <v>287</v>
      </c>
      <c r="K1025" s="78" t="s">
        <v>453</v>
      </c>
      <c r="L1025" s="88" t="s">
        <v>454</v>
      </c>
      <c r="M1025" s="81">
        <v>200</v>
      </c>
      <c r="N1025" s="81">
        <v>200</v>
      </c>
      <c r="O1025" s="89">
        <v>45559</v>
      </c>
      <c r="P1025" s="69" cm="1">
        <f t="array" ref="P1025">_xlfn.IFS(Q1025="Kg",M1025/1000,Q1025="Lb",M1025/500,Q1025="U",M1025/M1025,Q1025="125 g",M1025/125,Q1025="1100 ml",M1025/1100,Q1025="500 g",M1025/500,Q1025="250 g",M1025/250,Q1025="380 g",M1025/380,Q1025="5 g",M1025/5,Q1025="1 g",M1025/1, Q1025="90 g",M1025/90,Q1025="10 g",M1025/10,Q1025="300 g",M1025/300,Q1025="55 g",M1025/55,Q1025="500 cc",M1025/500,Q1025="22 g",M1025/22,Q1025="25 g",M1025/25,Q1025="500 ml",M1025/500,Q1025="12 g",(M1025/12),Q1025="8 g",M1025/8, Q1025="250 cc",M1025/250,Q1025="60 ml",M1025/60,Q1025="30 g",M1025/30,Q1025="250 ml",M1025/250,Q1025="20 g",M1025/20)</f>
        <v>1</v>
      </c>
      <c r="Q1025" s="83" t="s">
        <v>367</v>
      </c>
      <c r="R1025" s="84" t="s">
        <v>237</v>
      </c>
      <c r="S1025" s="83" t="s">
        <v>238</v>
      </c>
      <c r="T1025" s="83" t="s">
        <v>239</v>
      </c>
      <c r="U1025" s="85">
        <v>68</v>
      </c>
      <c r="V1025" s="83" t="s">
        <v>474</v>
      </c>
      <c r="W1025" s="86" t="s">
        <v>452</v>
      </c>
    </row>
    <row r="1026" spans="1:23" x14ac:dyDescent="0.2">
      <c r="A1026" s="59" t="s">
        <v>130</v>
      </c>
      <c r="B1026" s="60" t="s">
        <v>362</v>
      </c>
      <c r="C1026" s="61" t="s">
        <v>363</v>
      </c>
      <c r="D1026" s="62" t="s">
        <v>381</v>
      </c>
      <c r="E1026" s="61" t="s">
        <v>244</v>
      </c>
      <c r="F1026" s="61" t="s">
        <v>222</v>
      </c>
      <c r="G1026" s="62" t="s">
        <v>223</v>
      </c>
      <c r="H1026" s="63" t="s">
        <v>368</v>
      </c>
      <c r="I1026" s="64" t="s">
        <v>371</v>
      </c>
      <c r="J1026" s="63" t="s">
        <v>264</v>
      </c>
      <c r="K1026" s="65" t="s">
        <v>389</v>
      </c>
      <c r="L1026" s="66" t="s">
        <v>394</v>
      </c>
      <c r="M1026" s="67">
        <v>60</v>
      </c>
      <c r="N1026" s="67">
        <v>60</v>
      </c>
      <c r="O1026" s="87">
        <v>45559</v>
      </c>
      <c r="P1026" s="69" cm="1">
        <f t="array" ref="P1026">_xlfn.IFS(Q1026="Kg",M1026/1000,Q1026="Lb",M1026/500,Q1026="U",M1026/M1026,Q1026="125 g",M1026/125,Q1026="1100 ml",M1026/1100,Q1026="500 g",M1026/500,Q1026="250 g",M1026/250,Q1026="380 g",M1026/380,Q1026="5 g",M1026/5,Q1026="1 g",M1026/1, Q1026="90 g",M1026/90,Q1026="10 g",M1026/10,Q1026="300 g",M1026/300,Q1026="55 g",M1026/55,Q1026="500 cc",M1026/500,Q1026="22 g",M1026/22,Q1026="25 g",M1026/25,Q1026="500 ml",M1026/500,Q1026="12 g",(M1026/12),Q1026="8 g",M1026/8, Q1026="250 cc",M1026/250,Q1026="60 ml",M1026/60,Q1026="30 g",M1026/30,Q1026="250 ml",M1026/250,Q1026="20 g",M1026/20)</f>
        <v>1</v>
      </c>
      <c r="Q1026" s="70" t="s">
        <v>367</v>
      </c>
      <c r="R1026" s="71" t="s">
        <v>237</v>
      </c>
      <c r="S1026" s="70" t="s">
        <v>238</v>
      </c>
      <c r="T1026" s="70" t="s">
        <v>239</v>
      </c>
      <c r="U1026" s="72">
        <v>68</v>
      </c>
      <c r="V1026" s="70" t="s">
        <v>474</v>
      </c>
      <c r="W1026" s="73" t="s">
        <v>452</v>
      </c>
    </row>
    <row r="1027" spans="1:23" x14ac:dyDescent="0.2">
      <c r="A1027" s="74" t="s">
        <v>130</v>
      </c>
      <c r="B1027" s="75" t="s">
        <v>362</v>
      </c>
      <c r="C1027" s="76" t="s">
        <v>363</v>
      </c>
      <c r="D1027" s="77" t="s">
        <v>381</v>
      </c>
      <c r="E1027" s="76" t="s">
        <v>244</v>
      </c>
      <c r="F1027" s="76" t="s">
        <v>222</v>
      </c>
      <c r="G1027" s="77" t="s">
        <v>223</v>
      </c>
      <c r="H1027" s="78" t="s">
        <v>0</v>
      </c>
      <c r="I1027" s="79" t="s">
        <v>254</v>
      </c>
      <c r="J1027" s="78" t="s">
        <v>262</v>
      </c>
      <c r="K1027" s="78" t="s">
        <v>481</v>
      </c>
      <c r="L1027" s="104" t="s">
        <v>484</v>
      </c>
      <c r="M1027" s="81">
        <v>200</v>
      </c>
      <c r="N1027" s="81">
        <v>120</v>
      </c>
      <c r="O1027" s="89">
        <v>45559</v>
      </c>
      <c r="P1027" s="69" cm="1">
        <f t="array" ref="P1027">_xlfn.IFS(Q1027="Kg",M1027/1000,Q1027="Lb",M1027/500,Q1027="U",M1027/M1027,Q1027="125 g",M1027/125,Q1027="1100 ml",M1027/1100,Q1027="500 g",M1027/500,Q1027="250 g",M1027/250,Q1027="380 g",M1027/380,Q1027="5 g",M1027/5,Q1027="1 g",M1027/1, Q1027="90 g",M1027/90,Q1027="10 g",M1027/10,Q1027="300 g",M1027/300,Q1027="55 g",M1027/55,Q1027="500 cc",M1027/500,Q1027="22 g",M1027/22,Q1027="25 g",M1027/25,Q1027="500 ml",M1027/500,Q1027="12 g",(M1027/12),Q1027="8 g",M1027/8, Q1027="250 cc",M1027/250,Q1027="60 ml",M1027/60,Q1027="30 g",M1027/30,Q1027="250 ml",M1027/250,Q1027="20 g",M1027/20)</f>
        <v>1</v>
      </c>
      <c r="Q1027" s="83" t="s">
        <v>367</v>
      </c>
      <c r="R1027" s="84" t="s">
        <v>237</v>
      </c>
      <c r="S1027" s="83" t="s">
        <v>460</v>
      </c>
      <c r="T1027" s="83" t="s">
        <v>466</v>
      </c>
      <c r="U1027" s="85">
        <v>68</v>
      </c>
      <c r="V1027" s="83" t="s">
        <v>474</v>
      </c>
      <c r="W1027" s="86" t="s">
        <v>452</v>
      </c>
    </row>
    <row r="1028" spans="1:23" ht="12.75" x14ac:dyDescent="0.2">
      <c r="A1028" s="59" t="s">
        <v>130</v>
      </c>
      <c r="B1028" s="60" t="s">
        <v>362</v>
      </c>
      <c r="C1028" s="61" t="s">
        <v>363</v>
      </c>
      <c r="D1028" s="62" t="s">
        <v>381</v>
      </c>
      <c r="E1028" s="61" t="s">
        <v>244</v>
      </c>
      <c r="F1028" s="61" t="s">
        <v>222</v>
      </c>
      <c r="G1028" s="62" t="s">
        <v>224</v>
      </c>
      <c r="H1028" s="63" t="s">
        <v>4</v>
      </c>
      <c r="I1028" s="64" t="s">
        <v>372</v>
      </c>
      <c r="J1028" s="63" t="s">
        <v>287</v>
      </c>
      <c r="K1028" s="91" t="s">
        <v>397</v>
      </c>
      <c r="L1028" s="66" t="s">
        <v>373</v>
      </c>
      <c r="M1028" s="67">
        <v>200</v>
      </c>
      <c r="N1028" s="67">
        <v>200</v>
      </c>
      <c r="O1028" s="87">
        <v>45560</v>
      </c>
      <c r="P1028" s="69" cm="1">
        <f t="array" ref="P1028">_xlfn.IFS(Q1028="Kg",M1028/1000,Q1028="Lb",M1028/500,Q1028="U",M1028/M1028,Q1028="125 g",M1028/125,Q1028="1100 ml",M1028/1100,Q1028="500 g",M1028/500,Q1028="250 g",M1028/250,Q1028="380 g",M1028/380,Q1028="5 g",M1028/5,Q1028="1 g",M1028/1, Q1028="90 g",M1028/90,Q1028="10 g",M1028/10,Q1028="300 g",M1028/300,Q1028="55 g",M1028/55,Q1028="500 cc",M1028/500,Q1028="22 g",M1028/22,Q1028="25 g",M1028/25,Q1028="500 ml",M1028/500,Q1028="12 g",(M1028/12),Q1028="8 g",M1028/8, Q1028="250 cc",M1028/250,Q1028="60 ml",M1028/60,Q1028="30 g",M1028/30,Q1028="250 ml",M1028/250,Q1028="20 g",M1028/20)</f>
        <v>1</v>
      </c>
      <c r="Q1028" s="70" t="s">
        <v>367</v>
      </c>
      <c r="R1028" s="71" t="s">
        <v>237</v>
      </c>
      <c r="S1028" s="70" t="s">
        <v>238</v>
      </c>
      <c r="T1028" s="70" t="s">
        <v>239</v>
      </c>
      <c r="U1028" s="72">
        <v>68</v>
      </c>
      <c r="V1028" s="70" t="s">
        <v>474</v>
      </c>
      <c r="W1028" s="73" t="s">
        <v>452</v>
      </c>
    </row>
    <row r="1029" spans="1:23" x14ac:dyDescent="0.2">
      <c r="A1029" s="74" t="s">
        <v>130</v>
      </c>
      <c r="B1029" s="75" t="s">
        <v>362</v>
      </c>
      <c r="C1029" s="76" t="s">
        <v>363</v>
      </c>
      <c r="D1029" s="77" t="s">
        <v>381</v>
      </c>
      <c r="E1029" s="76" t="s">
        <v>244</v>
      </c>
      <c r="F1029" s="76" t="s">
        <v>222</v>
      </c>
      <c r="G1029" s="77" t="s">
        <v>224</v>
      </c>
      <c r="H1029" s="78" t="s">
        <v>368</v>
      </c>
      <c r="I1029" s="79" t="s">
        <v>374</v>
      </c>
      <c r="J1029" s="79" t="s">
        <v>264</v>
      </c>
      <c r="K1029" s="92" t="s">
        <v>402</v>
      </c>
      <c r="L1029" s="80" t="s">
        <v>403</v>
      </c>
      <c r="M1029" s="81">
        <v>60</v>
      </c>
      <c r="N1029" s="81">
        <v>60</v>
      </c>
      <c r="O1029" s="89">
        <v>45560</v>
      </c>
      <c r="P1029" s="69" cm="1">
        <f t="array" ref="P1029">_xlfn.IFS(Q1029="Kg",M1029/1000,Q1029="Lb",M1029/500,Q1029="U",M1029/M1029,Q1029="125 g",M1029/125,Q1029="1100 ml",M1029/1100,Q1029="500 g",M1029/500,Q1029="250 g",M1029/250,Q1029="380 g",M1029/380,Q1029="5 g",M1029/5,Q1029="1 g",M1029/1, Q1029="90 g",M1029/90,Q1029="10 g",M1029/10,Q1029="300 g",M1029/300,Q1029="55 g",M1029/55,Q1029="500 cc",M1029/500,Q1029="22 g",M1029/22,Q1029="25 g",M1029/25,Q1029="500 ml",M1029/500,Q1029="12 g",(M1029/12),Q1029="8 g",M1029/8, Q1029="250 cc",M1029/250,Q1029="60 ml",M1029/60,Q1029="30 g",M1029/30,Q1029="250 ml",M1029/250,Q1029="20 g",M1029/20)</f>
        <v>1</v>
      </c>
      <c r="Q1029" s="83" t="s">
        <v>367</v>
      </c>
      <c r="R1029" s="84" t="s">
        <v>237</v>
      </c>
      <c r="S1029" s="83" t="s">
        <v>238</v>
      </c>
      <c r="T1029" s="83" t="s">
        <v>239</v>
      </c>
      <c r="U1029" s="85">
        <v>68</v>
      </c>
      <c r="V1029" s="83" t="s">
        <v>474</v>
      </c>
      <c r="W1029" s="86" t="s">
        <v>452</v>
      </c>
    </row>
    <row r="1030" spans="1:23" x14ac:dyDescent="0.2">
      <c r="A1030" s="59" t="s">
        <v>130</v>
      </c>
      <c r="B1030" s="60" t="s">
        <v>362</v>
      </c>
      <c r="C1030" s="61" t="s">
        <v>363</v>
      </c>
      <c r="D1030" s="62" t="s">
        <v>381</v>
      </c>
      <c r="E1030" s="61" t="s">
        <v>244</v>
      </c>
      <c r="F1030" s="61" t="s">
        <v>222</v>
      </c>
      <c r="G1030" s="62" t="s">
        <v>224</v>
      </c>
      <c r="H1030" s="63" t="s">
        <v>0</v>
      </c>
      <c r="I1030" s="64" t="s">
        <v>375</v>
      </c>
      <c r="J1030" s="64" t="s">
        <v>262</v>
      </c>
      <c r="K1030" s="93" t="s">
        <v>410</v>
      </c>
      <c r="L1030" s="66" t="s">
        <v>411</v>
      </c>
      <c r="M1030" s="67">
        <v>240</v>
      </c>
      <c r="N1030" s="67">
        <v>120</v>
      </c>
      <c r="O1030" s="87">
        <v>45560</v>
      </c>
      <c r="P1030" s="69" cm="1">
        <f t="array" ref="P1030">_xlfn.IFS(Q1030="Kg",M1030/1000,Q1030="Lb",M1030/500,Q1030="U",M1030/M1030,Q1030="125 g",M1030/125,Q1030="1100 ml",M1030/1100,Q1030="500 g",M1030/500,Q1030="250 g",M1030/250,Q1030="380 g",M1030/380,Q1030="5 g",M1030/5,Q1030="1 g",M1030/1, Q1030="90 g",M1030/90,Q1030="10 g",M1030/10,Q1030="300 g",M1030/300,Q1030="55 g",M1030/55,Q1030="500 cc",M1030/500,Q1030="22 g",M1030/22,Q1030="25 g",M1030/25,Q1030="500 ml",M1030/500,Q1030="12 g",(M1030/12),Q1030="8 g",M1030/8, Q1030="250 cc",M1030/250,Q1030="60 ml",M1030/60,Q1030="30 g",M1030/30,Q1030="250 ml",M1030/250,Q1030="20 g",M1030/20)</f>
        <v>1</v>
      </c>
      <c r="Q1030" s="70" t="s">
        <v>367</v>
      </c>
      <c r="R1030" s="71" t="s">
        <v>237</v>
      </c>
      <c r="S1030" s="70" t="s">
        <v>238</v>
      </c>
      <c r="T1030" s="70" t="s">
        <v>239</v>
      </c>
      <c r="U1030" s="72">
        <v>68</v>
      </c>
      <c r="V1030" s="70" t="s">
        <v>474</v>
      </c>
      <c r="W1030" s="73" t="s">
        <v>452</v>
      </c>
    </row>
    <row r="1031" spans="1:23" x14ac:dyDescent="0.2">
      <c r="A1031" s="74" t="s">
        <v>130</v>
      </c>
      <c r="B1031" s="75" t="s">
        <v>362</v>
      </c>
      <c r="C1031" s="76" t="s">
        <v>363</v>
      </c>
      <c r="D1031" s="77" t="s">
        <v>381</v>
      </c>
      <c r="E1031" s="76" t="s">
        <v>244</v>
      </c>
      <c r="F1031" s="76" t="s">
        <v>222</v>
      </c>
      <c r="G1031" s="77" t="s">
        <v>221</v>
      </c>
      <c r="H1031" s="78" t="s">
        <v>4</v>
      </c>
      <c r="I1031" s="94" t="s">
        <v>370</v>
      </c>
      <c r="J1031" s="79" t="s">
        <v>287</v>
      </c>
      <c r="K1031" s="79" t="s">
        <v>453</v>
      </c>
      <c r="L1031" s="95" t="s">
        <v>454</v>
      </c>
      <c r="M1031" s="96">
        <v>200</v>
      </c>
      <c r="N1031" s="81">
        <v>200</v>
      </c>
      <c r="O1031" s="89">
        <v>45558</v>
      </c>
      <c r="P1031" s="69" cm="1">
        <f t="array" ref="P1031">_xlfn.IFS(Q1031="Kg",M1031/1000,Q1031="Lb",M1031/500,Q1031="U",M1031/M1031,Q1031="125 g",M1031/125,Q1031="1100 ml",M1031/1100,Q1031="500 g",M1031/500,Q1031="250 g",M1031/250,Q1031="380 g",M1031/380,Q1031="5 g",M1031/5,Q1031="1 g",M1031/1, Q1031="90 g",M1031/90,Q1031="10 g",M1031/10,Q1031="300 g",M1031/300,Q1031="55 g",M1031/55,Q1031="500 cc",M1031/500,Q1031="22 g",M1031/22,Q1031="25 g",M1031/25,Q1031="500 ml",M1031/500,Q1031="12 g",(M1031/12),Q1031="8 g",M1031/8, Q1031="250 cc",M1031/250,Q1031="60 ml",M1031/60,Q1031="30 g",M1031/30,Q1031="250 ml",M1031/250,Q1031="20 g",M1031/20)</f>
        <v>1</v>
      </c>
      <c r="Q1031" s="83" t="s">
        <v>367</v>
      </c>
      <c r="R1031" s="84" t="s">
        <v>237</v>
      </c>
      <c r="S1031" s="83" t="s">
        <v>238</v>
      </c>
      <c r="T1031" s="83" t="s">
        <v>239</v>
      </c>
      <c r="U1031" s="85">
        <v>68</v>
      </c>
      <c r="V1031" s="83" t="s">
        <v>474</v>
      </c>
      <c r="W1031" s="86" t="s">
        <v>452</v>
      </c>
    </row>
    <row r="1032" spans="1:23" x14ac:dyDescent="0.2">
      <c r="A1032" s="59" t="s">
        <v>130</v>
      </c>
      <c r="B1032" s="60" t="s">
        <v>362</v>
      </c>
      <c r="C1032" s="61" t="s">
        <v>363</v>
      </c>
      <c r="D1032" s="62" t="s">
        <v>381</v>
      </c>
      <c r="E1032" s="61" t="s">
        <v>244</v>
      </c>
      <c r="F1032" s="61" t="s">
        <v>222</v>
      </c>
      <c r="G1032" s="62" t="s">
        <v>221</v>
      </c>
      <c r="H1032" s="63" t="s">
        <v>368</v>
      </c>
      <c r="I1032" s="97" t="s">
        <v>376</v>
      </c>
      <c r="J1032" s="64" t="s">
        <v>264</v>
      </c>
      <c r="K1032" s="93" t="s">
        <v>416</v>
      </c>
      <c r="L1032" s="66" t="s">
        <v>417</v>
      </c>
      <c r="M1032" s="98">
        <v>60</v>
      </c>
      <c r="N1032" s="98">
        <v>60</v>
      </c>
      <c r="O1032" s="87">
        <v>45558</v>
      </c>
      <c r="P1032" s="69" cm="1">
        <f t="array" ref="P1032">_xlfn.IFS(Q1032="Kg",M1032/1000,Q1032="Lb",M1032/500,Q1032="U",M1032/M1032,Q1032="125 g",M1032/125,Q1032="1100 ml",M1032/1100,Q1032="500 g",M1032/500,Q1032="250 g",M1032/250,Q1032="380 g",M1032/380,Q1032="5 g",M1032/5,Q1032="1 g",M1032/1, Q1032="90 g",M1032/90,Q1032="10 g",M1032/10,Q1032="300 g",M1032/300,Q1032="55 g",M1032/55,Q1032="500 cc",M1032/500,Q1032="22 g",M1032/22,Q1032="25 g",M1032/25,Q1032="500 ml",M1032/500,Q1032="12 g",(M1032/12),Q1032="8 g",M1032/8, Q1032="250 cc",M1032/250,Q1032="60 ml",M1032/60,Q1032="30 g",M1032/30,Q1032="250 ml",M1032/250,Q1032="20 g",M1032/20)</f>
        <v>1</v>
      </c>
      <c r="Q1032" s="70" t="s">
        <v>367</v>
      </c>
      <c r="R1032" s="71" t="s">
        <v>237</v>
      </c>
      <c r="S1032" s="70" t="s">
        <v>238</v>
      </c>
      <c r="T1032" s="70" t="s">
        <v>239</v>
      </c>
      <c r="U1032" s="72">
        <v>68</v>
      </c>
      <c r="V1032" s="70" t="s">
        <v>474</v>
      </c>
      <c r="W1032" s="73" t="s">
        <v>452</v>
      </c>
    </row>
    <row r="1033" spans="1:23" x14ac:dyDescent="0.2">
      <c r="A1033" s="74" t="s">
        <v>130</v>
      </c>
      <c r="B1033" s="75" t="s">
        <v>362</v>
      </c>
      <c r="C1033" s="76" t="s">
        <v>363</v>
      </c>
      <c r="D1033" s="77" t="s">
        <v>381</v>
      </c>
      <c r="E1033" s="76" t="s">
        <v>244</v>
      </c>
      <c r="F1033" s="76" t="s">
        <v>222</v>
      </c>
      <c r="G1033" s="77" t="s">
        <v>221</v>
      </c>
      <c r="H1033" s="78" t="s">
        <v>0</v>
      </c>
      <c r="I1033" s="79" t="s">
        <v>475</v>
      </c>
      <c r="J1033" s="79" t="s">
        <v>262</v>
      </c>
      <c r="K1033" s="79" t="s">
        <v>477</v>
      </c>
      <c r="L1033" s="75" t="s">
        <v>479</v>
      </c>
      <c r="M1033" s="99">
        <v>141.19999999999999</v>
      </c>
      <c r="N1033" s="99">
        <v>120</v>
      </c>
      <c r="O1033" s="89">
        <v>45558</v>
      </c>
      <c r="P1033" s="69" cm="1">
        <f t="array" ref="P1033">_xlfn.IFS(Q1033="Kg",M1033/1000,Q1033="Lb",M1033/500,Q1033="U",M1033/M1033,Q1033="125 g",M1033/125,Q1033="1100 ml",M1033/1100,Q1033="500 g",M1033/500,Q1033="250 g",M1033/250,Q1033="380 g",M1033/380,Q1033="5 g",M1033/5,Q1033="1 g",M1033/1, Q1033="90 g",M1033/90,Q1033="10 g",M1033/10,Q1033="300 g",M1033/300,Q1033="55 g",M1033/55,Q1033="500 cc",M1033/500,Q1033="22 g",M1033/22,Q1033="25 g",M1033/25,Q1033="500 ml",M1033/500,Q1033="12 g",(M1033/12),Q1033="8 g",M1033/8, Q1033="250 cc",M1033/250,Q1033="60 ml",M1033/60,Q1033="30 g",M1033/30,Q1033="250 ml",M1033/250,Q1033="20 g",M1033/20)</f>
        <v>1</v>
      </c>
      <c r="Q1033" s="83" t="s">
        <v>367</v>
      </c>
      <c r="R1033" s="84" t="s">
        <v>237</v>
      </c>
      <c r="S1033" s="83" t="s">
        <v>460</v>
      </c>
      <c r="T1033" s="83" t="s">
        <v>480</v>
      </c>
      <c r="U1033" s="85">
        <v>68</v>
      </c>
      <c r="V1033" s="83" t="s">
        <v>474</v>
      </c>
      <c r="W1033" s="86" t="s">
        <v>452</v>
      </c>
    </row>
    <row r="1034" spans="1:23" x14ac:dyDescent="0.2">
      <c r="A1034" s="59" t="s">
        <v>130</v>
      </c>
      <c r="B1034" s="60" t="s">
        <v>362</v>
      </c>
      <c r="C1034" s="61" t="s">
        <v>363</v>
      </c>
      <c r="D1034" s="62" t="s">
        <v>381</v>
      </c>
      <c r="E1034" s="61" t="s">
        <v>244</v>
      </c>
      <c r="F1034" s="61" t="s">
        <v>222</v>
      </c>
      <c r="G1034" s="62" t="s">
        <v>226</v>
      </c>
      <c r="H1034" s="63" t="s">
        <v>4</v>
      </c>
      <c r="I1034" s="64" t="s">
        <v>365</v>
      </c>
      <c r="J1034" s="64" t="s">
        <v>287</v>
      </c>
      <c r="K1034" s="93" t="s">
        <v>384</v>
      </c>
      <c r="L1034" s="66" t="s">
        <v>366</v>
      </c>
      <c r="M1034" s="67">
        <v>200</v>
      </c>
      <c r="N1034" s="67">
        <v>200</v>
      </c>
      <c r="O1034" s="87">
        <v>45562</v>
      </c>
      <c r="P1034" s="69" cm="1">
        <f t="array" ref="P1034">_xlfn.IFS(Q1034="Kg",M1034/1000,Q1034="Lb",M1034/500,Q1034="U",M1034/M1034,Q1034="125 g",M1034/125,Q1034="1100 ml",M1034/1100,Q1034="500 g",M1034/500,Q1034="250 g",M1034/250,Q1034="380 g",M1034/380,Q1034="5 g",M1034/5,Q1034="1 g",M1034/1, Q1034="90 g",M1034/90,Q1034="10 g",M1034/10,Q1034="300 g",M1034/300,Q1034="55 g",M1034/55,Q1034="500 cc",M1034/500,Q1034="22 g",M1034/22,Q1034="25 g",M1034/25,Q1034="500 ml",M1034/500,Q1034="12 g",(M1034/12),Q1034="8 g",M1034/8, Q1034="250 cc",M1034/250,Q1034="60 ml",M1034/60,Q1034="30 g",M1034/30,Q1034="250 ml",M1034/250,Q1034="20 g",M1034/20)</f>
        <v>1</v>
      </c>
      <c r="Q1034" s="70" t="s">
        <v>367</v>
      </c>
      <c r="R1034" s="71" t="s">
        <v>237</v>
      </c>
      <c r="S1034" s="70" t="s">
        <v>238</v>
      </c>
      <c r="T1034" s="70" t="s">
        <v>239</v>
      </c>
      <c r="U1034" s="72">
        <v>68</v>
      </c>
      <c r="V1034" s="70" t="s">
        <v>474</v>
      </c>
      <c r="W1034" s="73" t="s">
        <v>452</v>
      </c>
    </row>
    <row r="1035" spans="1:23" x14ac:dyDescent="0.2">
      <c r="A1035" s="74" t="s">
        <v>130</v>
      </c>
      <c r="B1035" s="75" t="s">
        <v>362</v>
      </c>
      <c r="C1035" s="76" t="s">
        <v>363</v>
      </c>
      <c r="D1035" s="77" t="s">
        <v>381</v>
      </c>
      <c r="E1035" s="76" t="s">
        <v>244</v>
      </c>
      <c r="F1035" s="76" t="s">
        <v>222</v>
      </c>
      <c r="G1035" s="77" t="s">
        <v>226</v>
      </c>
      <c r="H1035" s="78" t="s">
        <v>368</v>
      </c>
      <c r="I1035" s="79" t="s">
        <v>378</v>
      </c>
      <c r="J1035" s="79" t="s">
        <v>264</v>
      </c>
      <c r="K1035" s="92" t="s">
        <v>430</v>
      </c>
      <c r="L1035" s="80" t="s">
        <v>431</v>
      </c>
      <c r="M1035" s="81">
        <v>60</v>
      </c>
      <c r="N1035" s="81">
        <v>60</v>
      </c>
      <c r="O1035" s="89">
        <v>45562</v>
      </c>
      <c r="P1035" s="69" cm="1">
        <f t="array" ref="P1035">_xlfn.IFS(Q1035="Kg",M1035/1000,Q1035="Lb",M1035/500,Q1035="U",M1035/M1035,Q1035="125 g",M1035/125,Q1035="1100 ml",M1035/1100,Q1035="500 g",M1035/500,Q1035="250 g",M1035/250,Q1035="380 g",M1035/380,Q1035="5 g",M1035/5,Q1035="1 g",M1035/1, Q1035="90 g",M1035/90,Q1035="10 g",M1035/10,Q1035="300 g",M1035/300,Q1035="55 g",M1035/55,Q1035="500 cc",M1035/500,Q1035="22 g",M1035/22,Q1035="25 g",M1035/25,Q1035="500 ml",M1035/500,Q1035="12 g",(M1035/12),Q1035="8 g",M1035/8, Q1035="250 cc",M1035/250,Q1035="60 ml",M1035/60,Q1035="30 g",M1035/30,Q1035="250 ml",M1035/250,Q1035="20 g",M1035/20)</f>
        <v>1</v>
      </c>
      <c r="Q1035" s="83" t="s">
        <v>367</v>
      </c>
      <c r="R1035" s="84" t="s">
        <v>237</v>
      </c>
      <c r="S1035" s="83" t="s">
        <v>238</v>
      </c>
      <c r="T1035" s="83" t="s">
        <v>239</v>
      </c>
      <c r="U1035" s="85">
        <v>68</v>
      </c>
      <c r="V1035" s="83" t="s">
        <v>474</v>
      </c>
      <c r="W1035" s="86" t="s">
        <v>452</v>
      </c>
    </row>
    <row r="1036" spans="1:23" x14ac:dyDescent="0.2">
      <c r="A1036" s="59" t="s">
        <v>130</v>
      </c>
      <c r="B1036" s="60" t="s">
        <v>362</v>
      </c>
      <c r="C1036" s="61" t="s">
        <v>363</v>
      </c>
      <c r="D1036" s="62" t="s">
        <v>381</v>
      </c>
      <c r="E1036" s="61" t="s">
        <v>244</v>
      </c>
      <c r="F1036" s="61" t="s">
        <v>222</v>
      </c>
      <c r="G1036" s="62" t="s">
        <v>226</v>
      </c>
      <c r="H1036" s="63" t="s">
        <v>369</v>
      </c>
      <c r="I1036" s="64" t="s">
        <v>379</v>
      </c>
      <c r="J1036" s="63" t="s">
        <v>267</v>
      </c>
      <c r="K1036" s="65" t="s">
        <v>436</v>
      </c>
      <c r="L1036" s="66" t="s">
        <v>437</v>
      </c>
      <c r="M1036" s="67">
        <v>20</v>
      </c>
      <c r="N1036" s="67">
        <v>20</v>
      </c>
      <c r="O1036" s="87">
        <v>45562</v>
      </c>
      <c r="P1036" s="69" cm="1">
        <f t="array" ref="P1036">_xlfn.IFS(Q1036="Kg",M1036/1000,Q1036="Lb",M1036/500,Q1036="U",M1036/M1036,Q1036="125 g",M1036/125,Q1036="1100 ml",M1036/1100,Q1036="500 g",M1036/500,Q1036="250 g",M1036/250,Q1036="380 g",M1036/380,Q1036="5 g",M1036/5,Q1036="1 g",M1036/1, Q1036="90 g",M1036/90,Q1036="10 g",M1036/10,Q1036="300 g",M1036/300,Q1036="55 g",M1036/55,Q1036="500 cc",M1036/500,Q1036="22 g",M1036/22,Q1036="25 g",M1036/25,Q1036="500 ml",M1036/500,Q1036="12 g",(M1036/12),Q1036="8 g",M1036/8, Q1036="250 cc",M1036/250,Q1036="60 ml",M1036/60,Q1036="30 g",M1036/30,Q1036="250 ml",M1036/250,Q1036="20 g",M1036/20)</f>
        <v>1</v>
      </c>
      <c r="Q1036" s="70" t="s">
        <v>367</v>
      </c>
      <c r="R1036" s="71" t="s">
        <v>237</v>
      </c>
      <c r="S1036" s="70" t="s">
        <v>238</v>
      </c>
      <c r="T1036" s="70" t="s">
        <v>239</v>
      </c>
      <c r="U1036" s="72">
        <v>68</v>
      </c>
      <c r="V1036" s="70" t="s">
        <v>474</v>
      </c>
      <c r="W1036" s="73" t="s">
        <v>452</v>
      </c>
    </row>
    <row r="1037" spans="1:23" x14ac:dyDescent="0.2">
      <c r="A1037" s="74" t="s">
        <v>130</v>
      </c>
      <c r="B1037" s="75" t="s">
        <v>362</v>
      </c>
      <c r="C1037" s="76" t="s">
        <v>363</v>
      </c>
      <c r="D1037" s="77" t="s">
        <v>382</v>
      </c>
      <c r="E1037" s="76" t="s">
        <v>246</v>
      </c>
      <c r="F1037" s="76" t="s">
        <v>222</v>
      </c>
      <c r="G1037" s="77" t="s">
        <v>225</v>
      </c>
      <c r="H1037" s="78" t="s">
        <v>4</v>
      </c>
      <c r="I1037" s="79" t="s">
        <v>365</v>
      </c>
      <c r="J1037" s="78" t="s">
        <v>287</v>
      </c>
      <c r="K1037" s="90" t="s">
        <v>384</v>
      </c>
      <c r="L1037" s="80" t="s">
        <v>366</v>
      </c>
      <c r="M1037" s="81">
        <v>200</v>
      </c>
      <c r="N1037" s="81">
        <v>200</v>
      </c>
      <c r="O1037" s="82">
        <v>45561</v>
      </c>
      <c r="P1037" s="69" cm="1">
        <f t="array" ref="P1037">_xlfn.IFS(Q1037="Kg",M1037/1000,Q1037="Lb",M1037/500,Q1037="U",M1037/M1037,Q1037="125 g",M1037/125,Q1037="1100 ml",M1037/1100,Q1037="500 g",M1037/500,Q1037="250 g",M1037/250,Q1037="380 g",M1037/380,Q1037="5 g",M1037/5,Q1037="1 g",M1037/1, Q1037="90 g",M1037/90,Q1037="10 g",M1037/10,Q1037="300 g",M1037/300,Q1037="55 g",M1037/55,Q1037="500 cc",M1037/500,Q1037="22 g",M1037/22,Q1037="25 g",M1037/25,Q1037="500 ml",M1037/500,Q1037="12 g",(M1037/12),Q1037="8 g",M1037/8, Q1037="250 cc",M1037/250,Q1037="60 ml",M1037/60,Q1037="30 g",M1037/30,Q1037="250 ml",M1037/250,Q1037="20 g",M1037/20)</f>
        <v>1</v>
      </c>
      <c r="Q1037" s="83" t="s">
        <v>367</v>
      </c>
      <c r="R1037" s="84" t="s">
        <v>237</v>
      </c>
      <c r="S1037" s="83" t="s">
        <v>238</v>
      </c>
      <c r="T1037" s="83" t="s">
        <v>239</v>
      </c>
      <c r="U1037" s="85">
        <v>68</v>
      </c>
      <c r="V1037" s="83" t="s">
        <v>474</v>
      </c>
      <c r="W1037" s="86" t="s">
        <v>452</v>
      </c>
    </row>
    <row r="1038" spans="1:23" x14ac:dyDescent="0.2">
      <c r="A1038" s="59" t="s">
        <v>130</v>
      </c>
      <c r="B1038" s="60" t="s">
        <v>362</v>
      </c>
      <c r="C1038" s="61" t="s">
        <v>363</v>
      </c>
      <c r="D1038" s="62" t="s">
        <v>382</v>
      </c>
      <c r="E1038" s="61" t="s">
        <v>246</v>
      </c>
      <c r="F1038" s="61" t="s">
        <v>222</v>
      </c>
      <c r="G1038" s="62" t="s">
        <v>225</v>
      </c>
      <c r="H1038" s="63" t="s">
        <v>368</v>
      </c>
      <c r="I1038" s="64" t="s">
        <v>446</v>
      </c>
      <c r="J1038" s="63" t="s">
        <v>264</v>
      </c>
      <c r="K1038" s="63" t="s">
        <v>441</v>
      </c>
      <c r="L1038" s="66" t="s">
        <v>444</v>
      </c>
      <c r="M1038" s="67">
        <v>80</v>
      </c>
      <c r="N1038" s="67">
        <v>80</v>
      </c>
      <c r="O1038" s="68">
        <v>45561</v>
      </c>
      <c r="P1038" s="69" cm="1">
        <f t="array" ref="P1038">_xlfn.IFS(Q1038="Kg",M1038/1000,Q1038="Lb",M1038/500,Q1038="U",M1038/M1038,Q1038="125 g",M1038/125,Q1038="1100 ml",M1038/1100,Q1038="500 g",M1038/500,Q1038="250 g",M1038/250,Q1038="380 g",M1038/380,Q1038="5 g",M1038/5,Q1038="1 g",M1038/1, Q1038="90 g",M1038/90,Q1038="10 g",M1038/10,Q1038="300 g",M1038/300,Q1038="55 g",M1038/55,Q1038="500 cc",M1038/500,Q1038="22 g",M1038/22,Q1038="25 g",M1038/25,Q1038="500 ml",M1038/500,Q1038="12 g",(M1038/12),Q1038="8 g",M1038/8, Q1038="250 cc",M1038/250,Q1038="60 ml",M1038/60,Q1038="30 g",M1038/30,Q1038="250 ml",M1038/250,Q1038="20 g",M1038/20)</f>
        <v>1</v>
      </c>
      <c r="Q1038" s="70" t="s">
        <v>367</v>
      </c>
      <c r="R1038" s="71" t="s">
        <v>237</v>
      </c>
      <c r="S1038" s="70" t="s">
        <v>238</v>
      </c>
      <c r="T1038" s="70" t="s">
        <v>239</v>
      </c>
      <c r="U1038" s="72">
        <v>68</v>
      </c>
      <c r="V1038" s="70" t="s">
        <v>474</v>
      </c>
      <c r="W1038" s="73" t="s">
        <v>452</v>
      </c>
    </row>
    <row r="1039" spans="1:23" x14ac:dyDescent="0.2">
      <c r="A1039" s="74" t="s">
        <v>130</v>
      </c>
      <c r="B1039" s="75" t="s">
        <v>362</v>
      </c>
      <c r="C1039" s="76" t="s">
        <v>363</v>
      </c>
      <c r="D1039" s="77" t="s">
        <v>382</v>
      </c>
      <c r="E1039" s="76" t="s">
        <v>246</v>
      </c>
      <c r="F1039" s="76" t="s">
        <v>222</v>
      </c>
      <c r="G1039" s="77" t="s">
        <v>225</v>
      </c>
      <c r="H1039" s="78" t="s">
        <v>369</v>
      </c>
      <c r="I1039" s="79" t="s">
        <v>470</v>
      </c>
      <c r="J1039" s="78" t="s">
        <v>267</v>
      </c>
      <c r="K1039" s="90" t="s">
        <v>471</v>
      </c>
      <c r="L1039" s="80" t="s">
        <v>472</v>
      </c>
      <c r="M1039" s="81">
        <v>15</v>
      </c>
      <c r="N1039" s="81">
        <v>20</v>
      </c>
      <c r="O1039" s="89">
        <v>45561</v>
      </c>
      <c r="P1039" s="69" cm="1">
        <f t="array" ref="P1039">_xlfn.IFS(Q1039="Kg",M1039/1000,Q1039="Lb",M1039/500,Q1039="U",M1039/M1039,Q1039="125 g",M1039/125,Q1039="1100 ml",M1039/1100,Q1039="500 g",M1039/500,Q1039="250 g",M1039/250,Q1039="380 g",M1039/380,Q1039="5 g",M1039/5,Q1039="1 g",M1039/1, Q1039="90 g",M1039/90,Q1039="10 g",M1039/10,Q1039="300 g",M1039/300,Q1039="55 g",M1039/55,Q1039="500 cc",M1039/500,Q1039="22 g",M1039/22,Q1039="25 g",M1039/25,Q1039="500 ml",M1039/500,Q1039="12 g",(M1039/12),Q1039="8 g",M1039/8, Q1039="250 cc",M1039/250,Q1039="60 ml",M1039/60,Q1039="30 g",M1039/30,Q1039="250 ml",M1039/250,Q1039="20 g",M1039/20)</f>
        <v>1</v>
      </c>
      <c r="Q1039" s="83" t="s">
        <v>367</v>
      </c>
      <c r="R1039" s="84" t="s">
        <v>237</v>
      </c>
      <c r="S1039" s="83" t="s">
        <v>460</v>
      </c>
      <c r="T1039" s="83" t="s">
        <v>473</v>
      </c>
      <c r="U1039" s="85">
        <v>68</v>
      </c>
      <c r="V1039" s="83" t="s">
        <v>474</v>
      </c>
      <c r="W1039" s="86" t="s">
        <v>452</v>
      </c>
    </row>
    <row r="1040" spans="1:23" x14ac:dyDescent="0.2">
      <c r="A1040" s="59" t="s">
        <v>130</v>
      </c>
      <c r="B1040" s="60" t="s">
        <v>362</v>
      </c>
      <c r="C1040" s="61" t="s">
        <v>363</v>
      </c>
      <c r="D1040" s="62" t="s">
        <v>382</v>
      </c>
      <c r="E1040" s="61" t="s">
        <v>246</v>
      </c>
      <c r="F1040" s="61" t="s">
        <v>222</v>
      </c>
      <c r="G1040" s="62" t="s">
        <v>223</v>
      </c>
      <c r="H1040" s="63" t="s">
        <v>4</v>
      </c>
      <c r="I1040" s="64" t="s">
        <v>370</v>
      </c>
      <c r="J1040" s="63" t="s">
        <v>287</v>
      </c>
      <c r="K1040" s="63" t="s">
        <v>453</v>
      </c>
      <c r="L1040" s="100" t="s">
        <v>454</v>
      </c>
      <c r="M1040" s="67">
        <v>200</v>
      </c>
      <c r="N1040" s="67">
        <v>200</v>
      </c>
      <c r="O1040" s="87">
        <v>45559</v>
      </c>
      <c r="P1040" s="69" cm="1">
        <f t="array" ref="P1040">_xlfn.IFS(Q1040="Kg",M1040/1000,Q1040="Lb",M1040/500,Q1040="U",M1040/M1040,Q1040="125 g",M1040/125,Q1040="1100 ml",M1040/1100,Q1040="500 g",M1040/500,Q1040="250 g",M1040/250,Q1040="380 g",M1040/380,Q1040="5 g",M1040/5,Q1040="1 g",M1040/1, Q1040="90 g",M1040/90,Q1040="10 g",M1040/10,Q1040="300 g",M1040/300,Q1040="55 g",M1040/55,Q1040="500 cc",M1040/500,Q1040="22 g",M1040/22,Q1040="25 g",M1040/25,Q1040="500 ml",M1040/500,Q1040="12 g",(M1040/12),Q1040="8 g",M1040/8, Q1040="250 cc",M1040/250,Q1040="60 ml",M1040/60,Q1040="30 g",M1040/30,Q1040="250 ml",M1040/250,Q1040="20 g",M1040/20)</f>
        <v>1</v>
      </c>
      <c r="Q1040" s="70" t="s">
        <v>367</v>
      </c>
      <c r="R1040" s="71" t="s">
        <v>237</v>
      </c>
      <c r="S1040" s="70" t="s">
        <v>238</v>
      </c>
      <c r="T1040" s="70" t="s">
        <v>239</v>
      </c>
      <c r="U1040" s="72">
        <v>68</v>
      </c>
      <c r="V1040" s="70" t="s">
        <v>474</v>
      </c>
      <c r="W1040" s="73" t="s">
        <v>452</v>
      </c>
    </row>
    <row r="1041" spans="1:23" x14ac:dyDescent="0.2">
      <c r="A1041" s="74" t="s">
        <v>130</v>
      </c>
      <c r="B1041" s="75" t="s">
        <v>362</v>
      </c>
      <c r="C1041" s="76" t="s">
        <v>363</v>
      </c>
      <c r="D1041" s="77" t="s">
        <v>382</v>
      </c>
      <c r="E1041" s="76" t="s">
        <v>246</v>
      </c>
      <c r="F1041" s="76" t="s">
        <v>222</v>
      </c>
      <c r="G1041" s="77" t="s">
        <v>223</v>
      </c>
      <c r="H1041" s="78" t="s">
        <v>368</v>
      </c>
      <c r="I1041" s="79" t="s">
        <v>371</v>
      </c>
      <c r="J1041" s="78" t="s">
        <v>264</v>
      </c>
      <c r="K1041" s="90" t="s">
        <v>390</v>
      </c>
      <c r="L1041" s="80" t="s">
        <v>395</v>
      </c>
      <c r="M1041" s="81">
        <v>80</v>
      </c>
      <c r="N1041" s="81">
        <v>80</v>
      </c>
      <c r="O1041" s="89">
        <v>45559</v>
      </c>
      <c r="P1041" s="69" cm="1">
        <f t="array" ref="P1041">_xlfn.IFS(Q1041="Kg",M1041/1000,Q1041="Lb",M1041/500,Q1041="U",M1041/M1041,Q1041="125 g",M1041/125,Q1041="1100 ml",M1041/1100,Q1041="500 g",M1041/500,Q1041="250 g",M1041/250,Q1041="380 g",M1041/380,Q1041="5 g",M1041/5,Q1041="1 g",M1041/1, Q1041="90 g",M1041/90,Q1041="10 g",M1041/10,Q1041="300 g",M1041/300,Q1041="55 g",M1041/55,Q1041="500 cc",M1041/500,Q1041="22 g",M1041/22,Q1041="25 g",M1041/25,Q1041="500 ml",M1041/500,Q1041="12 g",(M1041/12),Q1041="8 g",M1041/8, Q1041="250 cc",M1041/250,Q1041="60 ml",M1041/60,Q1041="30 g",M1041/30,Q1041="250 ml",M1041/250,Q1041="20 g",M1041/20)</f>
        <v>1</v>
      </c>
      <c r="Q1041" s="83" t="s">
        <v>367</v>
      </c>
      <c r="R1041" s="84" t="s">
        <v>237</v>
      </c>
      <c r="S1041" s="83" t="s">
        <v>238</v>
      </c>
      <c r="T1041" s="83" t="s">
        <v>239</v>
      </c>
      <c r="U1041" s="85">
        <v>68</v>
      </c>
      <c r="V1041" s="83" t="s">
        <v>474</v>
      </c>
      <c r="W1041" s="86" t="s">
        <v>452</v>
      </c>
    </row>
    <row r="1042" spans="1:23" x14ac:dyDescent="0.2">
      <c r="A1042" s="59" t="s">
        <v>130</v>
      </c>
      <c r="B1042" s="60" t="s">
        <v>362</v>
      </c>
      <c r="C1042" s="61" t="s">
        <v>363</v>
      </c>
      <c r="D1042" s="62" t="s">
        <v>382</v>
      </c>
      <c r="E1042" s="61" t="s">
        <v>246</v>
      </c>
      <c r="F1042" s="61" t="s">
        <v>222</v>
      </c>
      <c r="G1042" s="62" t="s">
        <v>223</v>
      </c>
      <c r="H1042" s="63" t="s">
        <v>0</v>
      </c>
      <c r="I1042" s="64" t="s">
        <v>254</v>
      </c>
      <c r="J1042" s="63" t="s">
        <v>262</v>
      </c>
      <c r="K1042" s="78" t="s">
        <v>481</v>
      </c>
      <c r="L1042" s="104" t="s">
        <v>484</v>
      </c>
      <c r="M1042" s="67">
        <v>200</v>
      </c>
      <c r="N1042" s="67">
        <v>120</v>
      </c>
      <c r="O1042" s="87">
        <v>45559</v>
      </c>
      <c r="P1042" s="69" cm="1">
        <f t="array" ref="P1042">_xlfn.IFS(Q1042="Kg",M1042/1000,Q1042="Lb",M1042/500,Q1042="U",M1042/M1042,Q1042="125 g",M1042/125,Q1042="1100 ml",M1042/1100,Q1042="500 g",M1042/500,Q1042="250 g",M1042/250,Q1042="380 g",M1042/380,Q1042="5 g",M1042/5,Q1042="1 g",M1042/1, Q1042="90 g",M1042/90,Q1042="10 g",M1042/10,Q1042="300 g",M1042/300,Q1042="55 g",M1042/55,Q1042="500 cc",M1042/500,Q1042="22 g",M1042/22,Q1042="25 g",M1042/25,Q1042="500 ml",M1042/500,Q1042="12 g",(M1042/12),Q1042="8 g",M1042/8, Q1042="250 cc",M1042/250,Q1042="60 ml",M1042/60,Q1042="30 g",M1042/30,Q1042="250 ml",M1042/250,Q1042="20 g",M1042/20)</f>
        <v>1</v>
      </c>
      <c r="Q1042" s="70" t="s">
        <v>367</v>
      </c>
      <c r="R1042" s="71" t="s">
        <v>237</v>
      </c>
      <c r="S1042" s="70" t="s">
        <v>460</v>
      </c>
      <c r="T1042" s="70" t="s">
        <v>466</v>
      </c>
      <c r="U1042" s="72">
        <v>68</v>
      </c>
      <c r="V1042" s="70" t="s">
        <v>474</v>
      </c>
      <c r="W1042" s="73" t="s">
        <v>452</v>
      </c>
    </row>
    <row r="1043" spans="1:23" ht="12.75" x14ac:dyDescent="0.2">
      <c r="A1043" s="74" t="s">
        <v>130</v>
      </c>
      <c r="B1043" s="75" t="s">
        <v>362</v>
      </c>
      <c r="C1043" s="76" t="s">
        <v>363</v>
      </c>
      <c r="D1043" s="77" t="s">
        <v>382</v>
      </c>
      <c r="E1043" s="76" t="s">
        <v>246</v>
      </c>
      <c r="F1043" s="76" t="s">
        <v>222</v>
      </c>
      <c r="G1043" s="77" t="s">
        <v>224</v>
      </c>
      <c r="H1043" s="78" t="s">
        <v>4</v>
      </c>
      <c r="I1043" s="79" t="s">
        <v>372</v>
      </c>
      <c r="J1043" s="78" t="s">
        <v>287</v>
      </c>
      <c r="K1043" s="101" t="s">
        <v>397</v>
      </c>
      <c r="L1043" s="80" t="s">
        <v>373</v>
      </c>
      <c r="M1043" s="81">
        <v>200</v>
      </c>
      <c r="N1043" s="81">
        <v>200</v>
      </c>
      <c r="O1043" s="89">
        <v>45560</v>
      </c>
      <c r="P1043" s="69" cm="1">
        <f t="array" ref="P1043">_xlfn.IFS(Q1043="Kg",M1043/1000,Q1043="Lb",M1043/500,Q1043="U",M1043/M1043,Q1043="125 g",M1043/125,Q1043="1100 ml",M1043/1100,Q1043="500 g",M1043/500,Q1043="250 g",M1043/250,Q1043="380 g",M1043/380,Q1043="5 g",M1043/5,Q1043="1 g",M1043/1, Q1043="90 g",M1043/90,Q1043="10 g",M1043/10,Q1043="300 g",M1043/300,Q1043="55 g",M1043/55,Q1043="500 cc",M1043/500,Q1043="22 g",M1043/22,Q1043="25 g",M1043/25,Q1043="500 ml",M1043/500,Q1043="12 g",(M1043/12),Q1043="8 g",M1043/8, Q1043="250 cc",M1043/250,Q1043="60 ml",M1043/60,Q1043="30 g",M1043/30,Q1043="250 ml",M1043/250,Q1043="20 g",M1043/20)</f>
        <v>1</v>
      </c>
      <c r="Q1043" s="83" t="s">
        <v>367</v>
      </c>
      <c r="R1043" s="84" t="s">
        <v>237</v>
      </c>
      <c r="S1043" s="83" t="s">
        <v>238</v>
      </c>
      <c r="T1043" s="83" t="s">
        <v>239</v>
      </c>
      <c r="U1043" s="85">
        <v>68</v>
      </c>
      <c r="V1043" s="83" t="s">
        <v>474</v>
      </c>
      <c r="W1043" s="86" t="s">
        <v>452</v>
      </c>
    </row>
    <row r="1044" spans="1:23" x14ac:dyDescent="0.2">
      <c r="A1044" s="59" t="s">
        <v>130</v>
      </c>
      <c r="B1044" s="60" t="s">
        <v>362</v>
      </c>
      <c r="C1044" s="61" t="s">
        <v>363</v>
      </c>
      <c r="D1044" s="62" t="s">
        <v>382</v>
      </c>
      <c r="E1044" s="61" t="s">
        <v>246</v>
      </c>
      <c r="F1044" s="61" t="s">
        <v>222</v>
      </c>
      <c r="G1044" s="62" t="s">
        <v>224</v>
      </c>
      <c r="H1044" s="63" t="s">
        <v>368</v>
      </c>
      <c r="I1044" s="64" t="s">
        <v>374</v>
      </c>
      <c r="J1044" s="64" t="s">
        <v>264</v>
      </c>
      <c r="K1044" s="93" t="s">
        <v>404</v>
      </c>
      <c r="L1044" s="66" t="s">
        <v>405</v>
      </c>
      <c r="M1044" s="67">
        <v>80</v>
      </c>
      <c r="N1044" s="67">
        <v>80</v>
      </c>
      <c r="O1044" s="87">
        <v>45560</v>
      </c>
      <c r="P1044" s="69" cm="1">
        <f t="array" ref="P1044">_xlfn.IFS(Q1044="Kg",M1044/1000,Q1044="Lb",M1044/500,Q1044="U",M1044/M1044,Q1044="125 g",M1044/125,Q1044="1100 ml",M1044/1100,Q1044="500 g",M1044/500,Q1044="250 g",M1044/250,Q1044="380 g",M1044/380,Q1044="5 g",M1044/5,Q1044="1 g",M1044/1, Q1044="90 g",M1044/90,Q1044="10 g",M1044/10,Q1044="300 g",M1044/300,Q1044="55 g",M1044/55,Q1044="500 cc",M1044/500,Q1044="22 g",M1044/22,Q1044="25 g",M1044/25,Q1044="500 ml",M1044/500,Q1044="12 g",(M1044/12),Q1044="8 g",M1044/8, Q1044="250 cc",M1044/250,Q1044="60 ml",M1044/60,Q1044="30 g",M1044/30,Q1044="250 ml",M1044/250,Q1044="20 g",M1044/20)</f>
        <v>1</v>
      </c>
      <c r="Q1044" s="70" t="s">
        <v>367</v>
      </c>
      <c r="R1044" s="71" t="s">
        <v>237</v>
      </c>
      <c r="S1044" s="70" t="s">
        <v>238</v>
      </c>
      <c r="T1044" s="70" t="s">
        <v>239</v>
      </c>
      <c r="U1044" s="72">
        <v>68</v>
      </c>
      <c r="V1044" s="70" t="s">
        <v>474</v>
      </c>
      <c r="W1044" s="73" t="s">
        <v>452</v>
      </c>
    </row>
    <row r="1045" spans="1:23" x14ac:dyDescent="0.2">
      <c r="A1045" s="74" t="s">
        <v>130</v>
      </c>
      <c r="B1045" s="75" t="s">
        <v>362</v>
      </c>
      <c r="C1045" s="76" t="s">
        <v>363</v>
      </c>
      <c r="D1045" s="77" t="s">
        <v>382</v>
      </c>
      <c r="E1045" s="76" t="s">
        <v>246</v>
      </c>
      <c r="F1045" s="76" t="s">
        <v>222</v>
      </c>
      <c r="G1045" s="77" t="s">
        <v>224</v>
      </c>
      <c r="H1045" s="78" t="s">
        <v>0</v>
      </c>
      <c r="I1045" s="79" t="s">
        <v>375</v>
      </c>
      <c r="J1045" s="79" t="s">
        <v>262</v>
      </c>
      <c r="K1045" s="92" t="s">
        <v>410</v>
      </c>
      <c r="L1045" s="80" t="s">
        <v>411</v>
      </c>
      <c r="M1045" s="81">
        <v>240</v>
      </c>
      <c r="N1045" s="81">
        <v>120</v>
      </c>
      <c r="O1045" s="89">
        <v>45560</v>
      </c>
      <c r="P1045" s="69" cm="1">
        <f t="array" ref="P1045">_xlfn.IFS(Q1045="Kg",M1045/1000,Q1045="Lb",M1045/500,Q1045="U",M1045/M1045,Q1045="125 g",M1045/125,Q1045="1100 ml",M1045/1100,Q1045="500 g",M1045/500,Q1045="250 g",M1045/250,Q1045="380 g",M1045/380,Q1045="5 g",M1045/5,Q1045="1 g",M1045/1, Q1045="90 g",M1045/90,Q1045="10 g",M1045/10,Q1045="300 g",M1045/300,Q1045="55 g",M1045/55,Q1045="500 cc",M1045/500,Q1045="22 g",M1045/22,Q1045="25 g",M1045/25,Q1045="500 ml",M1045/500,Q1045="12 g",(M1045/12),Q1045="8 g",M1045/8, Q1045="250 cc",M1045/250,Q1045="60 ml",M1045/60,Q1045="30 g",M1045/30,Q1045="250 ml",M1045/250,Q1045="20 g",M1045/20)</f>
        <v>1</v>
      </c>
      <c r="Q1045" s="83" t="s">
        <v>367</v>
      </c>
      <c r="R1045" s="84" t="s">
        <v>237</v>
      </c>
      <c r="S1045" s="83" t="s">
        <v>238</v>
      </c>
      <c r="T1045" s="83" t="s">
        <v>239</v>
      </c>
      <c r="U1045" s="85">
        <v>68</v>
      </c>
      <c r="V1045" s="83" t="s">
        <v>474</v>
      </c>
      <c r="W1045" s="86" t="s">
        <v>452</v>
      </c>
    </row>
    <row r="1046" spans="1:23" x14ac:dyDescent="0.2">
      <c r="A1046" s="59" t="s">
        <v>130</v>
      </c>
      <c r="B1046" s="60" t="s">
        <v>362</v>
      </c>
      <c r="C1046" s="61" t="s">
        <v>363</v>
      </c>
      <c r="D1046" s="62" t="s">
        <v>382</v>
      </c>
      <c r="E1046" s="61" t="s">
        <v>246</v>
      </c>
      <c r="F1046" s="61" t="s">
        <v>222</v>
      </c>
      <c r="G1046" s="62" t="s">
        <v>221</v>
      </c>
      <c r="H1046" s="63" t="s">
        <v>4</v>
      </c>
      <c r="I1046" s="97" t="s">
        <v>370</v>
      </c>
      <c r="J1046" s="64" t="s">
        <v>287</v>
      </c>
      <c r="K1046" s="64" t="s">
        <v>453</v>
      </c>
      <c r="L1046" s="102" t="s">
        <v>454</v>
      </c>
      <c r="M1046" s="98">
        <v>200</v>
      </c>
      <c r="N1046" s="67">
        <v>200</v>
      </c>
      <c r="O1046" s="87">
        <v>45558</v>
      </c>
      <c r="P1046" s="69" cm="1">
        <f t="array" ref="P1046">_xlfn.IFS(Q1046="Kg",M1046/1000,Q1046="Lb",M1046/500,Q1046="U",M1046/M1046,Q1046="125 g",M1046/125,Q1046="1100 ml",M1046/1100,Q1046="500 g",M1046/500,Q1046="250 g",M1046/250,Q1046="380 g",M1046/380,Q1046="5 g",M1046/5,Q1046="1 g",M1046/1, Q1046="90 g",M1046/90,Q1046="10 g",M1046/10,Q1046="300 g",M1046/300,Q1046="55 g",M1046/55,Q1046="500 cc",M1046/500,Q1046="22 g",M1046/22,Q1046="25 g",M1046/25,Q1046="500 ml",M1046/500,Q1046="12 g",(M1046/12),Q1046="8 g",M1046/8, Q1046="250 cc",M1046/250,Q1046="60 ml",M1046/60,Q1046="30 g",M1046/30,Q1046="250 ml",M1046/250,Q1046="20 g",M1046/20)</f>
        <v>1</v>
      </c>
      <c r="Q1046" s="70" t="s">
        <v>367</v>
      </c>
      <c r="R1046" s="71" t="s">
        <v>237</v>
      </c>
      <c r="S1046" s="70" t="s">
        <v>238</v>
      </c>
      <c r="T1046" s="70" t="s">
        <v>239</v>
      </c>
      <c r="U1046" s="72">
        <v>68</v>
      </c>
      <c r="V1046" s="70" t="s">
        <v>474</v>
      </c>
      <c r="W1046" s="73" t="s">
        <v>452</v>
      </c>
    </row>
    <row r="1047" spans="1:23" x14ac:dyDescent="0.2">
      <c r="A1047" s="74" t="s">
        <v>130</v>
      </c>
      <c r="B1047" s="75" t="s">
        <v>362</v>
      </c>
      <c r="C1047" s="76" t="s">
        <v>363</v>
      </c>
      <c r="D1047" s="77" t="s">
        <v>382</v>
      </c>
      <c r="E1047" s="76" t="s">
        <v>246</v>
      </c>
      <c r="F1047" s="76" t="s">
        <v>222</v>
      </c>
      <c r="G1047" s="77" t="s">
        <v>221</v>
      </c>
      <c r="H1047" s="78" t="s">
        <v>368</v>
      </c>
      <c r="I1047" s="94" t="s">
        <v>376</v>
      </c>
      <c r="J1047" s="79" t="s">
        <v>264</v>
      </c>
      <c r="K1047" s="92" t="s">
        <v>418</v>
      </c>
      <c r="L1047" s="80" t="s">
        <v>419</v>
      </c>
      <c r="M1047" s="96">
        <v>80</v>
      </c>
      <c r="N1047" s="96">
        <v>80</v>
      </c>
      <c r="O1047" s="89">
        <v>45558</v>
      </c>
      <c r="P1047" s="69" cm="1">
        <f t="array" ref="P1047">_xlfn.IFS(Q1047="Kg",M1047/1000,Q1047="Lb",M1047/500,Q1047="U",M1047/M1047,Q1047="125 g",M1047/125,Q1047="1100 ml",M1047/1100,Q1047="500 g",M1047/500,Q1047="250 g",M1047/250,Q1047="380 g",M1047/380,Q1047="5 g",M1047/5,Q1047="1 g",M1047/1, Q1047="90 g",M1047/90,Q1047="10 g",M1047/10,Q1047="300 g",M1047/300,Q1047="55 g",M1047/55,Q1047="500 cc",M1047/500,Q1047="22 g",M1047/22,Q1047="25 g",M1047/25,Q1047="500 ml",M1047/500,Q1047="12 g",(M1047/12),Q1047="8 g",M1047/8, Q1047="250 cc",M1047/250,Q1047="60 ml",M1047/60,Q1047="30 g",M1047/30,Q1047="250 ml",M1047/250,Q1047="20 g",M1047/20)</f>
        <v>1</v>
      </c>
      <c r="Q1047" s="83" t="s">
        <v>367</v>
      </c>
      <c r="R1047" s="84" t="s">
        <v>237</v>
      </c>
      <c r="S1047" s="83" t="s">
        <v>238</v>
      </c>
      <c r="T1047" s="83" t="s">
        <v>239</v>
      </c>
      <c r="U1047" s="85">
        <v>68</v>
      </c>
      <c r="V1047" s="83" t="s">
        <v>474</v>
      </c>
      <c r="W1047" s="86" t="s">
        <v>452</v>
      </c>
    </row>
    <row r="1048" spans="1:23" x14ac:dyDescent="0.2">
      <c r="A1048" s="59" t="s">
        <v>130</v>
      </c>
      <c r="B1048" s="60" t="s">
        <v>362</v>
      </c>
      <c r="C1048" s="61" t="s">
        <v>363</v>
      </c>
      <c r="D1048" s="62" t="s">
        <v>382</v>
      </c>
      <c r="E1048" s="61" t="s">
        <v>246</v>
      </c>
      <c r="F1048" s="61" t="s">
        <v>222</v>
      </c>
      <c r="G1048" s="62" t="s">
        <v>221</v>
      </c>
      <c r="H1048" s="63" t="s">
        <v>0</v>
      </c>
      <c r="I1048" s="64" t="s">
        <v>475</v>
      </c>
      <c r="J1048" s="64" t="s">
        <v>262</v>
      </c>
      <c r="K1048" s="79" t="s">
        <v>477</v>
      </c>
      <c r="L1048" s="75" t="s">
        <v>479</v>
      </c>
      <c r="M1048" s="103">
        <v>141.19999999999999</v>
      </c>
      <c r="N1048" s="103">
        <v>120</v>
      </c>
      <c r="O1048" s="87">
        <v>45558</v>
      </c>
      <c r="P1048" s="69" cm="1">
        <f t="array" ref="P1048">_xlfn.IFS(Q1048="Kg",M1048/1000,Q1048="Lb",M1048/500,Q1048="U",M1048/M1048,Q1048="125 g",M1048/125,Q1048="1100 ml",M1048/1100,Q1048="500 g",M1048/500,Q1048="250 g",M1048/250,Q1048="380 g",M1048/380,Q1048="5 g",M1048/5,Q1048="1 g",M1048/1, Q1048="90 g",M1048/90,Q1048="10 g",M1048/10,Q1048="300 g",M1048/300,Q1048="55 g",M1048/55,Q1048="500 cc",M1048/500,Q1048="22 g",M1048/22,Q1048="25 g",M1048/25,Q1048="500 ml",M1048/500,Q1048="12 g",(M1048/12),Q1048="8 g",M1048/8, Q1048="250 cc",M1048/250,Q1048="60 ml",M1048/60,Q1048="30 g",M1048/30,Q1048="250 ml",M1048/250,Q1048="20 g",M1048/20)</f>
        <v>1</v>
      </c>
      <c r="Q1048" s="70" t="s">
        <v>367</v>
      </c>
      <c r="R1048" s="71" t="s">
        <v>237</v>
      </c>
      <c r="S1048" s="70" t="s">
        <v>460</v>
      </c>
      <c r="T1048" s="70" t="s">
        <v>480</v>
      </c>
      <c r="U1048" s="72">
        <v>68</v>
      </c>
      <c r="V1048" s="70" t="s">
        <v>474</v>
      </c>
      <c r="W1048" s="73" t="s">
        <v>452</v>
      </c>
    </row>
    <row r="1049" spans="1:23" x14ac:dyDescent="0.2">
      <c r="A1049" s="74" t="s">
        <v>130</v>
      </c>
      <c r="B1049" s="75" t="s">
        <v>362</v>
      </c>
      <c r="C1049" s="76" t="s">
        <v>363</v>
      </c>
      <c r="D1049" s="77" t="s">
        <v>382</v>
      </c>
      <c r="E1049" s="76" t="s">
        <v>246</v>
      </c>
      <c r="F1049" s="76" t="s">
        <v>222</v>
      </c>
      <c r="G1049" s="77" t="s">
        <v>226</v>
      </c>
      <c r="H1049" s="78" t="s">
        <v>4</v>
      </c>
      <c r="I1049" s="79" t="s">
        <v>365</v>
      </c>
      <c r="J1049" s="79" t="s">
        <v>287</v>
      </c>
      <c r="K1049" s="92" t="s">
        <v>384</v>
      </c>
      <c r="L1049" s="80" t="s">
        <v>366</v>
      </c>
      <c r="M1049" s="81">
        <v>200</v>
      </c>
      <c r="N1049" s="81">
        <v>200</v>
      </c>
      <c r="O1049" s="89">
        <v>45562</v>
      </c>
      <c r="P1049" s="69" cm="1">
        <f t="array" ref="P1049">_xlfn.IFS(Q1049="Kg",M1049/1000,Q1049="Lb",M1049/500,Q1049="U",M1049/M1049,Q1049="125 g",M1049/125,Q1049="1100 ml",M1049/1100,Q1049="500 g",M1049/500,Q1049="250 g",M1049/250,Q1049="380 g",M1049/380,Q1049="5 g",M1049/5,Q1049="1 g",M1049/1, Q1049="90 g",M1049/90,Q1049="10 g",M1049/10,Q1049="300 g",M1049/300,Q1049="55 g",M1049/55,Q1049="500 cc",M1049/500,Q1049="22 g",M1049/22,Q1049="25 g",M1049/25,Q1049="500 ml",M1049/500,Q1049="12 g",(M1049/12),Q1049="8 g",M1049/8, Q1049="250 cc",M1049/250,Q1049="60 ml",M1049/60,Q1049="30 g",M1049/30,Q1049="250 ml",M1049/250,Q1049="20 g",M1049/20)</f>
        <v>1</v>
      </c>
      <c r="Q1049" s="83" t="s">
        <v>367</v>
      </c>
      <c r="R1049" s="84" t="s">
        <v>237</v>
      </c>
      <c r="S1049" s="83" t="s">
        <v>238</v>
      </c>
      <c r="T1049" s="83" t="s">
        <v>239</v>
      </c>
      <c r="U1049" s="85">
        <v>68</v>
      </c>
      <c r="V1049" s="83" t="s">
        <v>474</v>
      </c>
      <c r="W1049" s="86" t="s">
        <v>452</v>
      </c>
    </row>
    <row r="1050" spans="1:23" x14ac:dyDescent="0.2">
      <c r="A1050" s="59" t="s">
        <v>130</v>
      </c>
      <c r="B1050" s="60" t="s">
        <v>362</v>
      </c>
      <c r="C1050" s="61" t="s">
        <v>363</v>
      </c>
      <c r="D1050" s="62" t="s">
        <v>382</v>
      </c>
      <c r="E1050" s="61" t="s">
        <v>246</v>
      </c>
      <c r="F1050" s="61" t="s">
        <v>222</v>
      </c>
      <c r="G1050" s="62" t="s">
        <v>226</v>
      </c>
      <c r="H1050" s="63" t="s">
        <v>368</v>
      </c>
      <c r="I1050" s="64" t="s">
        <v>378</v>
      </c>
      <c r="J1050" s="64" t="s">
        <v>264</v>
      </c>
      <c r="K1050" s="93" t="s">
        <v>432</v>
      </c>
      <c r="L1050" s="66" t="s">
        <v>433</v>
      </c>
      <c r="M1050" s="67">
        <v>80</v>
      </c>
      <c r="N1050" s="67">
        <v>80</v>
      </c>
      <c r="O1050" s="87">
        <v>45562</v>
      </c>
      <c r="P1050" s="69" cm="1">
        <f t="array" ref="P1050">_xlfn.IFS(Q1050="Kg",M1050/1000,Q1050="Lb",M1050/500,Q1050="U",M1050/M1050,Q1050="125 g",M1050/125,Q1050="1100 ml",M1050/1100,Q1050="500 g",M1050/500,Q1050="250 g",M1050/250,Q1050="380 g",M1050/380,Q1050="5 g",M1050/5,Q1050="1 g",M1050/1, Q1050="90 g",M1050/90,Q1050="10 g",M1050/10,Q1050="300 g",M1050/300,Q1050="55 g",M1050/55,Q1050="500 cc",M1050/500,Q1050="22 g",M1050/22,Q1050="25 g",M1050/25,Q1050="500 ml",M1050/500,Q1050="12 g",(M1050/12),Q1050="8 g",M1050/8, Q1050="250 cc",M1050/250,Q1050="60 ml",M1050/60,Q1050="30 g",M1050/30,Q1050="250 ml",M1050/250,Q1050="20 g",M1050/20)</f>
        <v>1</v>
      </c>
      <c r="Q1050" s="70" t="s">
        <v>367</v>
      </c>
      <c r="R1050" s="71" t="s">
        <v>237</v>
      </c>
      <c r="S1050" s="70" t="s">
        <v>238</v>
      </c>
      <c r="T1050" s="70" t="s">
        <v>239</v>
      </c>
      <c r="U1050" s="72">
        <v>68</v>
      </c>
      <c r="V1050" s="70" t="s">
        <v>474</v>
      </c>
      <c r="W1050" s="73" t="s">
        <v>452</v>
      </c>
    </row>
    <row r="1051" spans="1:23" x14ac:dyDescent="0.2">
      <c r="A1051" s="74" t="s">
        <v>130</v>
      </c>
      <c r="B1051" s="75" t="s">
        <v>362</v>
      </c>
      <c r="C1051" s="76" t="s">
        <v>363</v>
      </c>
      <c r="D1051" s="77" t="s">
        <v>382</v>
      </c>
      <c r="E1051" s="76" t="s">
        <v>246</v>
      </c>
      <c r="F1051" s="76" t="s">
        <v>222</v>
      </c>
      <c r="G1051" s="77" t="s">
        <v>226</v>
      </c>
      <c r="H1051" s="78" t="s">
        <v>369</v>
      </c>
      <c r="I1051" s="79" t="s">
        <v>379</v>
      </c>
      <c r="J1051" s="78" t="s">
        <v>267</v>
      </c>
      <c r="K1051" s="90" t="s">
        <v>436</v>
      </c>
      <c r="L1051" s="80" t="s">
        <v>437</v>
      </c>
      <c r="M1051" s="81">
        <v>20</v>
      </c>
      <c r="N1051" s="81">
        <v>20</v>
      </c>
      <c r="O1051" s="89">
        <v>45562</v>
      </c>
      <c r="P1051" s="69" cm="1">
        <f t="array" ref="P1051">_xlfn.IFS(Q1051="Kg",M1051/1000,Q1051="Lb",M1051/500,Q1051="U",M1051/M1051,Q1051="125 g",M1051/125,Q1051="1100 ml",M1051/1100,Q1051="500 g",M1051/500,Q1051="250 g",M1051/250,Q1051="380 g",M1051/380,Q1051="5 g",M1051/5,Q1051="1 g",M1051/1, Q1051="90 g",M1051/90,Q1051="10 g",M1051/10,Q1051="300 g",M1051/300,Q1051="55 g",M1051/55,Q1051="500 cc",M1051/500,Q1051="22 g",M1051/22,Q1051="25 g",M1051/25,Q1051="500 ml",M1051/500,Q1051="12 g",(M1051/12),Q1051="8 g",M1051/8, Q1051="250 cc",M1051/250,Q1051="60 ml",M1051/60,Q1051="30 g",M1051/30,Q1051="250 ml",M1051/250,Q1051="20 g",M1051/20)</f>
        <v>1</v>
      </c>
      <c r="Q1051" s="83" t="s">
        <v>367</v>
      </c>
      <c r="R1051" s="84" t="s">
        <v>237</v>
      </c>
      <c r="S1051" s="83" t="s">
        <v>238</v>
      </c>
      <c r="T1051" s="83" t="s">
        <v>239</v>
      </c>
      <c r="U1051" s="85">
        <v>68</v>
      </c>
      <c r="V1051" s="83" t="s">
        <v>474</v>
      </c>
      <c r="W1051" s="86" t="s">
        <v>452</v>
      </c>
    </row>
    <row r="1052" spans="1:23" x14ac:dyDescent="0.2">
      <c r="A1052" s="59" t="s">
        <v>130</v>
      </c>
      <c r="B1052" s="60" t="s">
        <v>362</v>
      </c>
      <c r="C1052" s="61" t="s">
        <v>363</v>
      </c>
      <c r="D1052" s="62" t="s">
        <v>383</v>
      </c>
      <c r="E1052" s="61" t="s">
        <v>248</v>
      </c>
      <c r="F1052" s="61" t="s">
        <v>222</v>
      </c>
      <c r="G1052" s="62" t="s">
        <v>225</v>
      </c>
      <c r="H1052" s="63" t="s">
        <v>4</v>
      </c>
      <c r="I1052" s="64" t="s">
        <v>365</v>
      </c>
      <c r="J1052" s="63" t="s">
        <v>287</v>
      </c>
      <c r="K1052" s="65" t="s">
        <v>384</v>
      </c>
      <c r="L1052" s="66" t="s">
        <v>366</v>
      </c>
      <c r="M1052" s="67">
        <v>200</v>
      </c>
      <c r="N1052" s="67">
        <v>200</v>
      </c>
      <c r="O1052" s="68">
        <v>45561</v>
      </c>
      <c r="P1052" s="69" cm="1">
        <f t="array" ref="P1052">_xlfn.IFS(Q1052="Kg",M1052/1000,Q1052="Lb",M1052/500,Q1052="U",M1052/M1052,Q1052="125 g",M1052/125,Q1052="1100 ml",M1052/1100,Q1052="500 g",M1052/500,Q1052="250 g",M1052/250,Q1052="380 g",M1052/380,Q1052="5 g",M1052/5,Q1052="1 g",M1052/1, Q1052="90 g",M1052/90,Q1052="10 g",M1052/10,Q1052="300 g",M1052/300,Q1052="55 g",M1052/55,Q1052="500 cc",M1052/500,Q1052="22 g",M1052/22,Q1052="25 g",M1052/25,Q1052="500 ml",M1052/500,Q1052="12 g",(M1052/12),Q1052="8 g",M1052/8, Q1052="250 cc",M1052/250,Q1052="60 ml",M1052/60,Q1052="30 g",M1052/30,Q1052="250 ml",M1052/250,Q1052="20 g",M1052/20)</f>
        <v>1</v>
      </c>
      <c r="Q1052" s="70" t="s">
        <v>367</v>
      </c>
      <c r="R1052" s="71" t="s">
        <v>237</v>
      </c>
      <c r="S1052" s="70" t="s">
        <v>238</v>
      </c>
      <c r="T1052" s="70" t="s">
        <v>239</v>
      </c>
      <c r="U1052" s="72">
        <v>68</v>
      </c>
      <c r="V1052" s="70" t="s">
        <v>474</v>
      </c>
      <c r="W1052" s="73" t="s">
        <v>452</v>
      </c>
    </row>
    <row r="1053" spans="1:23" x14ac:dyDescent="0.2">
      <c r="A1053" s="74" t="s">
        <v>130</v>
      </c>
      <c r="B1053" s="75" t="s">
        <v>362</v>
      </c>
      <c r="C1053" s="76" t="s">
        <v>363</v>
      </c>
      <c r="D1053" s="77" t="s">
        <v>383</v>
      </c>
      <c r="E1053" s="76" t="s">
        <v>248</v>
      </c>
      <c r="F1053" s="76" t="s">
        <v>222</v>
      </c>
      <c r="G1053" s="77" t="s">
        <v>225</v>
      </c>
      <c r="H1053" s="78" t="s">
        <v>368</v>
      </c>
      <c r="I1053" s="79" t="s">
        <v>446</v>
      </c>
      <c r="J1053" s="78" t="s">
        <v>264</v>
      </c>
      <c r="K1053" s="78" t="s">
        <v>442</v>
      </c>
      <c r="L1053" s="80" t="s">
        <v>445</v>
      </c>
      <c r="M1053" s="81">
        <v>100</v>
      </c>
      <c r="N1053" s="81">
        <v>100</v>
      </c>
      <c r="O1053" s="82">
        <v>45561</v>
      </c>
      <c r="P1053" s="69" cm="1">
        <f t="array" ref="P1053">_xlfn.IFS(Q1053="Kg",M1053/1000,Q1053="Lb",M1053/500,Q1053="U",M1053/M1053,Q1053="125 g",M1053/125,Q1053="1100 ml",M1053/1100,Q1053="500 g",M1053/500,Q1053="250 g",M1053/250,Q1053="380 g",M1053/380,Q1053="5 g",M1053/5,Q1053="1 g",M1053/1, Q1053="90 g",M1053/90,Q1053="10 g",M1053/10,Q1053="300 g",M1053/300,Q1053="55 g",M1053/55,Q1053="500 cc",M1053/500,Q1053="22 g",M1053/22,Q1053="25 g",M1053/25,Q1053="500 ml",M1053/500,Q1053="12 g",(M1053/12),Q1053="8 g",M1053/8, Q1053="250 cc",M1053/250,Q1053="60 ml",M1053/60,Q1053="30 g",M1053/30,Q1053="250 ml",M1053/250,Q1053="20 g",M1053/20)</f>
        <v>1</v>
      </c>
      <c r="Q1053" s="83" t="s">
        <v>367</v>
      </c>
      <c r="R1053" s="84" t="s">
        <v>237</v>
      </c>
      <c r="S1053" s="83" t="s">
        <v>238</v>
      </c>
      <c r="T1053" s="83" t="s">
        <v>239</v>
      </c>
      <c r="U1053" s="85">
        <v>68</v>
      </c>
      <c r="V1053" s="83" t="s">
        <v>474</v>
      </c>
      <c r="W1053" s="86" t="s">
        <v>452</v>
      </c>
    </row>
    <row r="1054" spans="1:23" x14ac:dyDescent="0.2">
      <c r="A1054" s="59" t="s">
        <v>130</v>
      </c>
      <c r="B1054" s="60" t="s">
        <v>362</v>
      </c>
      <c r="C1054" s="61" t="s">
        <v>363</v>
      </c>
      <c r="D1054" s="62" t="s">
        <v>383</v>
      </c>
      <c r="E1054" s="61" t="s">
        <v>248</v>
      </c>
      <c r="F1054" s="61" t="s">
        <v>222</v>
      </c>
      <c r="G1054" s="62" t="s">
        <v>225</v>
      </c>
      <c r="H1054" s="63" t="s">
        <v>369</v>
      </c>
      <c r="I1054" s="64" t="s">
        <v>470</v>
      </c>
      <c r="J1054" s="63" t="s">
        <v>267</v>
      </c>
      <c r="K1054" s="65" t="s">
        <v>471</v>
      </c>
      <c r="L1054" s="66" t="s">
        <v>472</v>
      </c>
      <c r="M1054" s="67">
        <v>15</v>
      </c>
      <c r="N1054" s="67">
        <v>20</v>
      </c>
      <c r="O1054" s="87">
        <v>45561</v>
      </c>
      <c r="P1054" s="69" cm="1">
        <f t="array" ref="P1054">_xlfn.IFS(Q1054="Kg",M1054/1000,Q1054="Lb",M1054/500,Q1054="U",M1054/M1054,Q1054="125 g",M1054/125,Q1054="1100 ml",M1054/1100,Q1054="500 g",M1054/500,Q1054="250 g",M1054/250,Q1054="380 g",M1054/380,Q1054="5 g",M1054/5,Q1054="1 g",M1054/1, Q1054="90 g",M1054/90,Q1054="10 g",M1054/10,Q1054="300 g",M1054/300,Q1054="55 g",M1054/55,Q1054="500 cc",M1054/500,Q1054="22 g",M1054/22,Q1054="25 g",M1054/25,Q1054="500 ml",M1054/500,Q1054="12 g",(M1054/12),Q1054="8 g",M1054/8, Q1054="250 cc",M1054/250,Q1054="60 ml",M1054/60,Q1054="30 g",M1054/30,Q1054="250 ml",M1054/250,Q1054="20 g",M1054/20)</f>
        <v>1</v>
      </c>
      <c r="Q1054" s="70" t="s">
        <v>367</v>
      </c>
      <c r="R1054" s="71" t="s">
        <v>237</v>
      </c>
      <c r="S1054" s="70" t="s">
        <v>460</v>
      </c>
      <c r="T1054" s="70" t="s">
        <v>473</v>
      </c>
      <c r="U1054" s="72">
        <v>68</v>
      </c>
      <c r="V1054" s="70" t="s">
        <v>474</v>
      </c>
      <c r="W1054" s="73" t="s">
        <v>452</v>
      </c>
    </row>
    <row r="1055" spans="1:23" x14ac:dyDescent="0.2">
      <c r="A1055" s="74" t="s">
        <v>130</v>
      </c>
      <c r="B1055" s="75" t="s">
        <v>362</v>
      </c>
      <c r="C1055" s="76" t="s">
        <v>363</v>
      </c>
      <c r="D1055" s="77" t="s">
        <v>383</v>
      </c>
      <c r="E1055" s="76" t="s">
        <v>248</v>
      </c>
      <c r="F1055" s="76" t="s">
        <v>222</v>
      </c>
      <c r="G1055" s="77" t="s">
        <v>223</v>
      </c>
      <c r="H1055" s="78" t="s">
        <v>4</v>
      </c>
      <c r="I1055" s="79" t="s">
        <v>370</v>
      </c>
      <c r="J1055" s="78" t="s">
        <v>287</v>
      </c>
      <c r="K1055" s="78" t="s">
        <v>453</v>
      </c>
      <c r="L1055" s="88" t="s">
        <v>454</v>
      </c>
      <c r="M1055" s="81">
        <v>200</v>
      </c>
      <c r="N1055" s="81">
        <v>200</v>
      </c>
      <c r="O1055" s="89">
        <v>45559</v>
      </c>
      <c r="P1055" s="69" cm="1">
        <f t="array" ref="P1055">_xlfn.IFS(Q1055="Kg",M1055/1000,Q1055="Lb",M1055/500,Q1055="U",M1055/M1055,Q1055="125 g",M1055/125,Q1055="1100 ml",M1055/1100,Q1055="500 g",M1055/500,Q1055="250 g",M1055/250,Q1055="380 g",M1055/380,Q1055="5 g",M1055/5,Q1055="1 g",M1055/1, Q1055="90 g",M1055/90,Q1055="10 g",M1055/10,Q1055="300 g",M1055/300,Q1055="55 g",M1055/55,Q1055="500 cc",M1055/500,Q1055="22 g",M1055/22,Q1055="25 g",M1055/25,Q1055="500 ml",M1055/500,Q1055="12 g",(M1055/12),Q1055="8 g",M1055/8, Q1055="250 cc",M1055/250,Q1055="60 ml",M1055/60,Q1055="30 g",M1055/30,Q1055="250 ml",M1055/250,Q1055="20 g",M1055/20)</f>
        <v>1</v>
      </c>
      <c r="Q1055" s="83" t="s">
        <v>367</v>
      </c>
      <c r="R1055" s="84" t="s">
        <v>237</v>
      </c>
      <c r="S1055" s="83" t="s">
        <v>238</v>
      </c>
      <c r="T1055" s="83" t="s">
        <v>239</v>
      </c>
      <c r="U1055" s="85">
        <v>68</v>
      </c>
      <c r="V1055" s="83" t="s">
        <v>474</v>
      </c>
      <c r="W1055" s="86" t="s">
        <v>452</v>
      </c>
    </row>
    <row r="1056" spans="1:23" x14ac:dyDescent="0.2">
      <c r="A1056" s="59" t="s">
        <v>130</v>
      </c>
      <c r="B1056" s="60" t="s">
        <v>362</v>
      </c>
      <c r="C1056" s="61" t="s">
        <v>363</v>
      </c>
      <c r="D1056" s="62" t="s">
        <v>383</v>
      </c>
      <c r="E1056" s="61" t="s">
        <v>248</v>
      </c>
      <c r="F1056" s="61" t="s">
        <v>222</v>
      </c>
      <c r="G1056" s="62" t="s">
        <v>223</v>
      </c>
      <c r="H1056" s="63" t="s">
        <v>368</v>
      </c>
      <c r="I1056" s="64" t="s">
        <v>371</v>
      </c>
      <c r="J1056" s="63" t="s">
        <v>264</v>
      </c>
      <c r="K1056" s="65" t="s">
        <v>391</v>
      </c>
      <c r="L1056" s="66" t="s">
        <v>396</v>
      </c>
      <c r="M1056" s="67">
        <v>100</v>
      </c>
      <c r="N1056" s="67">
        <v>100</v>
      </c>
      <c r="O1056" s="87">
        <v>45559</v>
      </c>
      <c r="P1056" s="69" cm="1">
        <f t="array" ref="P1056">_xlfn.IFS(Q1056="Kg",M1056/1000,Q1056="Lb",M1056/500,Q1056="U",M1056/M1056,Q1056="125 g",M1056/125,Q1056="1100 ml",M1056/1100,Q1056="500 g",M1056/500,Q1056="250 g",M1056/250,Q1056="380 g",M1056/380,Q1056="5 g",M1056/5,Q1056="1 g",M1056/1, Q1056="90 g",M1056/90,Q1056="10 g",M1056/10,Q1056="300 g",M1056/300,Q1056="55 g",M1056/55,Q1056="500 cc",M1056/500,Q1056="22 g",M1056/22,Q1056="25 g",M1056/25,Q1056="500 ml",M1056/500,Q1056="12 g",(M1056/12),Q1056="8 g",M1056/8, Q1056="250 cc",M1056/250,Q1056="60 ml",M1056/60,Q1056="30 g",M1056/30,Q1056="250 ml",M1056/250,Q1056="20 g",M1056/20)</f>
        <v>1</v>
      </c>
      <c r="Q1056" s="70" t="s">
        <v>367</v>
      </c>
      <c r="R1056" s="71" t="s">
        <v>237</v>
      </c>
      <c r="S1056" s="70" t="s">
        <v>238</v>
      </c>
      <c r="T1056" s="70" t="s">
        <v>239</v>
      </c>
      <c r="U1056" s="72">
        <v>68</v>
      </c>
      <c r="V1056" s="70" t="s">
        <v>474</v>
      </c>
      <c r="W1056" s="73" t="s">
        <v>452</v>
      </c>
    </row>
    <row r="1057" spans="1:23" x14ac:dyDescent="0.2">
      <c r="A1057" s="74" t="s">
        <v>130</v>
      </c>
      <c r="B1057" s="75" t="s">
        <v>362</v>
      </c>
      <c r="C1057" s="76" t="s">
        <v>363</v>
      </c>
      <c r="D1057" s="77" t="s">
        <v>383</v>
      </c>
      <c r="E1057" s="76" t="s">
        <v>248</v>
      </c>
      <c r="F1057" s="76" t="s">
        <v>222</v>
      </c>
      <c r="G1057" s="77" t="s">
        <v>223</v>
      </c>
      <c r="H1057" s="78" t="s">
        <v>0</v>
      </c>
      <c r="I1057" s="79" t="s">
        <v>254</v>
      </c>
      <c r="J1057" s="78" t="s">
        <v>262</v>
      </c>
      <c r="K1057" s="78" t="s">
        <v>481</v>
      </c>
      <c r="L1057" s="104" t="s">
        <v>484</v>
      </c>
      <c r="M1057" s="81">
        <v>200</v>
      </c>
      <c r="N1057" s="81">
        <v>120</v>
      </c>
      <c r="O1057" s="89">
        <v>45559</v>
      </c>
      <c r="P1057" s="69" cm="1">
        <f t="array" ref="P1057">_xlfn.IFS(Q1057="Kg",M1057/1000,Q1057="Lb",M1057/500,Q1057="U",M1057/M1057,Q1057="125 g",M1057/125,Q1057="1100 ml",M1057/1100,Q1057="500 g",M1057/500,Q1057="250 g",M1057/250,Q1057="380 g",M1057/380,Q1057="5 g",M1057/5,Q1057="1 g",M1057/1, Q1057="90 g",M1057/90,Q1057="10 g",M1057/10,Q1057="300 g",M1057/300,Q1057="55 g",M1057/55,Q1057="500 cc",M1057/500,Q1057="22 g",M1057/22,Q1057="25 g",M1057/25,Q1057="500 ml",M1057/500,Q1057="12 g",(M1057/12),Q1057="8 g",M1057/8, Q1057="250 cc",M1057/250,Q1057="60 ml",M1057/60,Q1057="30 g",M1057/30,Q1057="250 ml",M1057/250,Q1057="20 g",M1057/20)</f>
        <v>1</v>
      </c>
      <c r="Q1057" s="83" t="s">
        <v>367</v>
      </c>
      <c r="R1057" s="84" t="s">
        <v>237</v>
      </c>
      <c r="S1057" s="83" t="s">
        <v>460</v>
      </c>
      <c r="T1057" s="83" t="s">
        <v>466</v>
      </c>
      <c r="U1057" s="85">
        <v>68</v>
      </c>
      <c r="V1057" s="83" t="s">
        <v>474</v>
      </c>
      <c r="W1057" s="86" t="s">
        <v>452</v>
      </c>
    </row>
    <row r="1058" spans="1:23" ht="12.75" x14ac:dyDescent="0.2">
      <c r="A1058" s="59" t="s">
        <v>130</v>
      </c>
      <c r="B1058" s="60" t="s">
        <v>362</v>
      </c>
      <c r="C1058" s="61" t="s">
        <v>363</v>
      </c>
      <c r="D1058" s="62" t="s">
        <v>383</v>
      </c>
      <c r="E1058" s="61" t="s">
        <v>248</v>
      </c>
      <c r="F1058" s="61" t="s">
        <v>222</v>
      </c>
      <c r="G1058" s="62" t="s">
        <v>224</v>
      </c>
      <c r="H1058" s="63" t="s">
        <v>4</v>
      </c>
      <c r="I1058" s="64" t="s">
        <v>372</v>
      </c>
      <c r="J1058" s="63" t="s">
        <v>287</v>
      </c>
      <c r="K1058" s="91" t="s">
        <v>397</v>
      </c>
      <c r="L1058" s="66" t="s">
        <v>373</v>
      </c>
      <c r="M1058" s="67">
        <v>200</v>
      </c>
      <c r="N1058" s="67">
        <v>200</v>
      </c>
      <c r="O1058" s="87">
        <v>45560</v>
      </c>
      <c r="P1058" s="69" cm="1">
        <f t="array" ref="P1058">_xlfn.IFS(Q1058="Kg",M1058/1000,Q1058="Lb",M1058/500,Q1058="U",M1058/M1058,Q1058="125 g",M1058/125,Q1058="1100 ml",M1058/1100,Q1058="500 g",M1058/500,Q1058="250 g",M1058/250,Q1058="380 g",M1058/380,Q1058="5 g",M1058/5,Q1058="1 g",M1058/1, Q1058="90 g",M1058/90,Q1058="10 g",M1058/10,Q1058="300 g",M1058/300,Q1058="55 g",M1058/55,Q1058="500 cc",M1058/500,Q1058="22 g",M1058/22,Q1058="25 g",M1058/25,Q1058="500 ml",M1058/500,Q1058="12 g",(M1058/12),Q1058="8 g",M1058/8, Q1058="250 cc",M1058/250,Q1058="60 ml",M1058/60,Q1058="30 g",M1058/30,Q1058="250 ml",M1058/250,Q1058="20 g",M1058/20)</f>
        <v>1</v>
      </c>
      <c r="Q1058" s="70" t="s">
        <v>367</v>
      </c>
      <c r="R1058" s="71" t="s">
        <v>237</v>
      </c>
      <c r="S1058" s="70" t="s">
        <v>238</v>
      </c>
      <c r="T1058" s="70" t="s">
        <v>239</v>
      </c>
      <c r="U1058" s="72">
        <v>68</v>
      </c>
      <c r="V1058" s="70" t="s">
        <v>474</v>
      </c>
      <c r="W1058" s="73" t="s">
        <v>452</v>
      </c>
    </row>
    <row r="1059" spans="1:23" x14ac:dyDescent="0.2">
      <c r="A1059" s="74" t="s">
        <v>130</v>
      </c>
      <c r="B1059" s="75" t="s">
        <v>362</v>
      </c>
      <c r="C1059" s="76" t="s">
        <v>363</v>
      </c>
      <c r="D1059" s="77" t="s">
        <v>383</v>
      </c>
      <c r="E1059" s="76" t="s">
        <v>248</v>
      </c>
      <c r="F1059" s="76" t="s">
        <v>222</v>
      </c>
      <c r="G1059" s="77" t="s">
        <v>224</v>
      </c>
      <c r="H1059" s="78" t="s">
        <v>368</v>
      </c>
      <c r="I1059" s="79" t="s">
        <v>374</v>
      </c>
      <c r="J1059" s="79" t="s">
        <v>264</v>
      </c>
      <c r="K1059" s="92" t="s">
        <v>406</v>
      </c>
      <c r="L1059" s="75" t="s">
        <v>407</v>
      </c>
      <c r="M1059" s="81">
        <v>100</v>
      </c>
      <c r="N1059" s="81">
        <v>100</v>
      </c>
      <c r="O1059" s="89">
        <v>45560</v>
      </c>
      <c r="P1059" s="69" cm="1">
        <f t="array" ref="P1059">_xlfn.IFS(Q1059="Kg",M1059/1000,Q1059="Lb",M1059/500,Q1059="U",M1059/M1059,Q1059="125 g",M1059/125,Q1059="1100 ml",M1059/1100,Q1059="500 g",M1059/500,Q1059="250 g",M1059/250,Q1059="380 g",M1059/380,Q1059="5 g",M1059/5,Q1059="1 g",M1059/1, Q1059="90 g",M1059/90,Q1059="10 g",M1059/10,Q1059="300 g",M1059/300,Q1059="55 g",M1059/55,Q1059="500 cc",M1059/500,Q1059="22 g",M1059/22,Q1059="25 g",M1059/25,Q1059="500 ml",M1059/500,Q1059="12 g",(M1059/12),Q1059="8 g",M1059/8, Q1059="250 cc",M1059/250,Q1059="60 ml",M1059/60,Q1059="30 g",M1059/30,Q1059="250 ml",M1059/250,Q1059="20 g",M1059/20)</f>
        <v>1</v>
      </c>
      <c r="Q1059" s="83" t="s">
        <v>367</v>
      </c>
      <c r="R1059" s="84" t="s">
        <v>237</v>
      </c>
      <c r="S1059" s="83" t="s">
        <v>238</v>
      </c>
      <c r="T1059" s="83" t="s">
        <v>239</v>
      </c>
      <c r="U1059" s="85">
        <v>68</v>
      </c>
      <c r="V1059" s="83" t="s">
        <v>474</v>
      </c>
      <c r="W1059" s="86" t="s">
        <v>452</v>
      </c>
    </row>
    <row r="1060" spans="1:23" x14ac:dyDescent="0.2">
      <c r="A1060" s="59" t="s">
        <v>130</v>
      </c>
      <c r="B1060" s="60" t="s">
        <v>362</v>
      </c>
      <c r="C1060" s="61" t="s">
        <v>363</v>
      </c>
      <c r="D1060" s="62" t="s">
        <v>383</v>
      </c>
      <c r="E1060" s="61" t="s">
        <v>248</v>
      </c>
      <c r="F1060" s="61" t="s">
        <v>222</v>
      </c>
      <c r="G1060" s="62" t="s">
        <v>224</v>
      </c>
      <c r="H1060" s="63" t="s">
        <v>0</v>
      </c>
      <c r="I1060" s="64" t="s">
        <v>375</v>
      </c>
      <c r="J1060" s="64" t="s">
        <v>262</v>
      </c>
      <c r="K1060" s="93" t="s">
        <v>410</v>
      </c>
      <c r="L1060" s="66" t="s">
        <v>411</v>
      </c>
      <c r="M1060" s="67">
        <v>240</v>
      </c>
      <c r="N1060" s="67">
        <v>120</v>
      </c>
      <c r="O1060" s="87">
        <v>45560</v>
      </c>
      <c r="P1060" s="69" cm="1">
        <f t="array" ref="P1060">_xlfn.IFS(Q1060="Kg",M1060/1000,Q1060="Lb",M1060/500,Q1060="U",M1060/M1060,Q1060="125 g",M1060/125,Q1060="1100 ml",M1060/1100,Q1060="500 g",M1060/500,Q1060="250 g",M1060/250,Q1060="380 g",M1060/380,Q1060="5 g",M1060/5,Q1060="1 g",M1060/1, Q1060="90 g",M1060/90,Q1060="10 g",M1060/10,Q1060="300 g",M1060/300,Q1060="55 g",M1060/55,Q1060="500 cc",M1060/500,Q1060="22 g",M1060/22,Q1060="25 g",M1060/25,Q1060="500 ml",M1060/500,Q1060="12 g",(M1060/12),Q1060="8 g",M1060/8, Q1060="250 cc",M1060/250,Q1060="60 ml",M1060/60,Q1060="30 g",M1060/30,Q1060="250 ml",M1060/250,Q1060="20 g",M1060/20)</f>
        <v>1</v>
      </c>
      <c r="Q1060" s="70" t="s">
        <v>367</v>
      </c>
      <c r="R1060" s="71" t="s">
        <v>237</v>
      </c>
      <c r="S1060" s="70" t="s">
        <v>238</v>
      </c>
      <c r="T1060" s="70" t="s">
        <v>239</v>
      </c>
      <c r="U1060" s="72">
        <v>68</v>
      </c>
      <c r="V1060" s="70" t="s">
        <v>474</v>
      </c>
      <c r="W1060" s="73" t="s">
        <v>452</v>
      </c>
    </row>
    <row r="1061" spans="1:23" x14ac:dyDescent="0.2">
      <c r="A1061" s="74" t="s">
        <v>130</v>
      </c>
      <c r="B1061" s="75" t="s">
        <v>362</v>
      </c>
      <c r="C1061" s="76" t="s">
        <v>363</v>
      </c>
      <c r="D1061" s="77" t="s">
        <v>383</v>
      </c>
      <c r="E1061" s="76" t="s">
        <v>248</v>
      </c>
      <c r="F1061" s="76" t="s">
        <v>222</v>
      </c>
      <c r="G1061" s="77" t="s">
        <v>221</v>
      </c>
      <c r="H1061" s="78" t="s">
        <v>4</v>
      </c>
      <c r="I1061" s="94" t="s">
        <v>370</v>
      </c>
      <c r="J1061" s="79" t="s">
        <v>287</v>
      </c>
      <c r="K1061" s="79" t="s">
        <v>453</v>
      </c>
      <c r="L1061" s="95" t="s">
        <v>454</v>
      </c>
      <c r="M1061" s="96">
        <v>200</v>
      </c>
      <c r="N1061" s="81">
        <v>200</v>
      </c>
      <c r="O1061" s="89">
        <v>45558</v>
      </c>
      <c r="P1061" s="69" cm="1">
        <f t="array" ref="P1061">_xlfn.IFS(Q1061="Kg",M1061/1000,Q1061="Lb",M1061/500,Q1061="U",M1061/M1061,Q1061="125 g",M1061/125,Q1061="1100 ml",M1061/1100,Q1061="500 g",M1061/500,Q1061="250 g",M1061/250,Q1061="380 g",M1061/380,Q1061="5 g",M1061/5,Q1061="1 g",M1061/1, Q1061="90 g",M1061/90,Q1061="10 g",M1061/10,Q1061="300 g",M1061/300,Q1061="55 g",M1061/55,Q1061="500 cc",M1061/500,Q1061="22 g",M1061/22,Q1061="25 g",M1061/25,Q1061="500 ml",M1061/500,Q1061="12 g",(M1061/12),Q1061="8 g",M1061/8, Q1061="250 cc",M1061/250,Q1061="60 ml",M1061/60,Q1061="30 g",M1061/30,Q1061="250 ml",M1061/250,Q1061="20 g",M1061/20)</f>
        <v>1</v>
      </c>
      <c r="Q1061" s="83" t="s">
        <v>367</v>
      </c>
      <c r="R1061" s="84" t="s">
        <v>237</v>
      </c>
      <c r="S1061" s="83" t="s">
        <v>238</v>
      </c>
      <c r="T1061" s="83" t="s">
        <v>239</v>
      </c>
      <c r="U1061" s="85">
        <v>68</v>
      </c>
      <c r="V1061" s="83" t="s">
        <v>474</v>
      </c>
      <c r="W1061" s="86" t="s">
        <v>452</v>
      </c>
    </row>
    <row r="1062" spans="1:23" x14ac:dyDescent="0.2">
      <c r="A1062" s="59" t="s">
        <v>130</v>
      </c>
      <c r="B1062" s="60" t="s">
        <v>362</v>
      </c>
      <c r="C1062" s="61" t="s">
        <v>363</v>
      </c>
      <c r="D1062" s="62" t="s">
        <v>383</v>
      </c>
      <c r="E1062" s="61" t="s">
        <v>248</v>
      </c>
      <c r="F1062" s="61" t="s">
        <v>222</v>
      </c>
      <c r="G1062" s="62" t="s">
        <v>221</v>
      </c>
      <c r="H1062" s="63" t="s">
        <v>368</v>
      </c>
      <c r="I1062" s="97" t="s">
        <v>376</v>
      </c>
      <c r="J1062" s="64" t="s">
        <v>264</v>
      </c>
      <c r="K1062" s="93" t="s">
        <v>420</v>
      </c>
      <c r="L1062" s="66" t="s">
        <v>421</v>
      </c>
      <c r="M1062" s="98">
        <v>100</v>
      </c>
      <c r="N1062" s="98">
        <v>100</v>
      </c>
      <c r="O1062" s="87">
        <v>45558</v>
      </c>
      <c r="P1062" s="69" cm="1">
        <f t="array" ref="P1062">_xlfn.IFS(Q1062="Kg",M1062/1000,Q1062="Lb",M1062/500,Q1062="U",M1062/M1062,Q1062="125 g",M1062/125,Q1062="1100 ml",M1062/1100,Q1062="500 g",M1062/500,Q1062="250 g",M1062/250,Q1062="380 g",M1062/380,Q1062="5 g",M1062/5,Q1062="1 g",M1062/1, Q1062="90 g",M1062/90,Q1062="10 g",M1062/10,Q1062="300 g",M1062/300,Q1062="55 g",M1062/55,Q1062="500 cc",M1062/500,Q1062="22 g",M1062/22,Q1062="25 g",M1062/25,Q1062="500 ml",M1062/500,Q1062="12 g",(M1062/12),Q1062="8 g",M1062/8, Q1062="250 cc",M1062/250,Q1062="60 ml",M1062/60,Q1062="30 g",M1062/30,Q1062="250 ml",M1062/250,Q1062="20 g",M1062/20)</f>
        <v>1</v>
      </c>
      <c r="Q1062" s="70" t="s">
        <v>367</v>
      </c>
      <c r="R1062" s="71" t="s">
        <v>237</v>
      </c>
      <c r="S1062" s="70" t="s">
        <v>238</v>
      </c>
      <c r="T1062" s="70" t="s">
        <v>239</v>
      </c>
      <c r="U1062" s="72">
        <v>68</v>
      </c>
      <c r="V1062" s="70" t="s">
        <v>474</v>
      </c>
      <c r="W1062" s="73" t="s">
        <v>452</v>
      </c>
    </row>
    <row r="1063" spans="1:23" x14ac:dyDescent="0.2">
      <c r="A1063" s="74" t="s">
        <v>130</v>
      </c>
      <c r="B1063" s="75" t="s">
        <v>362</v>
      </c>
      <c r="C1063" s="76" t="s">
        <v>363</v>
      </c>
      <c r="D1063" s="77" t="s">
        <v>383</v>
      </c>
      <c r="E1063" s="76" t="s">
        <v>248</v>
      </c>
      <c r="F1063" s="76" t="s">
        <v>222</v>
      </c>
      <c r="G1063" s="77" t="s">
        <v>221</v>
      </c>
      <c r="H1063" s="78" t="s">
        <v>0</v>
      </c>
      <c r="I1063" s="79" t="s">
        <v>475</v>
      </c>
      <c r="J1063" s="79" t="s">
        <v>262</v>
      </c>
      <c r="K1063" s="79" t="s">
        <v>477</v>
      </c>
      <c r="L1063" s="75" t="s">
        <v>479</v>
      </c>
      <c r="M1063" s="99">
        <v>141.19999999999999</v>
      </c>
      <c r="N1063" s="99">
        <v>120</v>
      </c>
      <c r="O1063" s="89">
        <v>45558</v>
      </c>
      <c r="P1063" s="69" cm="1">
        <f t="array" ref="P1063">_xlfn.IFS(Q1063="Kg",M1063/1000,Q1063="Lb",M1063/500,Q1063="U",M1063/M1063,Q1063="125 g",M1063/125,Q1063="1100 ml",M1063/1100,Q1063="500 g",M1063/500,Q1063="250 g",M1063/250,Q1063="380 g",M1063/380,Q1063="5 g",M1063/5,Q1063="1 g",M1063/1, Q1063="90 g",M1063/90,Q1063="10 g",M1063/10,Q1063="300 g",M1063/300,Q1063="55 g",M1063/55,Q1063="500 cc",M1063/500,Q1063="22 g",M1063/22,Q1063="25 g",M1063/25,Q1063="500 ml",M1063/500,Q1063="12 g",(M1063/12),Q1063="8 g",M1063/8, Q1063="250 cc",M1063/250,Q1063="60 ml",M1063/60,Q1063="30 g",M1063/30,Q1063="250 ml",M1063/250,Q1063="20 g",M1063/20)</f>
        <v>1</v>
      </c>
      <c r="Q1063" s="83" t="s">
        <v>367</v>
      </c>
      <c r="R1063" s="84" t="s">
        <v>237</v>
      </c>
      <c r="S1063" s="83" t="s">
        <v>460</v>
      </c>
      <c r="T1063" s="83" t="s">
        <v>480</v>
      </c>
      <c r="U1063" s="85">
        <v>68</v>
      </c>
      <c r="V1063" s="83" t="s">
        <v>474</v>
      </c>
      <c r="W1063" s="86" t="s">
        <v>452</v>
      </c>
    </row>
    <row r="1064" spans="1:23" x14ac:dyDescent="0.2">
      <c r="A1064" s="59" t="s">
        <v>130</v>
      </c>
      <c r="B1064" s="60" t="s">
        <v>362</v>
      </c>
      <c r="C1064" s="61" t="s">
        <v>363</v>
      </c>
      <c r="D1064" s="62" t="s">
        <v>383</v>
      </c>
      <c r="E1064" s="61" t="s">
        <v>248</v>
      </c>
      <c r="F1064" s="61" t="s">
        <v>222</v>
      </c>
      <c r="G1064" s="62" t="s">
        <v>226</v>
      </c>
      <c r="H1064" s="63" t="s">
        <v>4</v>
      </c>
      <c r="I1064" s="64" t="s">
        <v>365</v>
      </c>
      <c r="J1064" s="64" t="s">
        <v>287</v>
      </c>
      <c r="K1064" s="93" t="s">
        <v>384</v>
      </c>
      <c r="L1064" s="66" t="s">
        <v>366</v>
      </c>
      <c r="M1064" s="67">
        <v>200</v>
      </c>
      <c r="N1064" s="67">
        <v>200</v>
      </c>
      <c r="O1064" s="87">
        <v>45562</v>
      </c>
      <c r="P1064" s="69" cm="1">
        <f t="array" ref="P1064">_xlfn.IFS(Q1064="Kg",M1064/1000,Q1064="Lb",M1064/500,Q1064="U",M1064/M1064,Q1064="125 g",M1064/125,Q1064="1100 ml",M1064/1100,Q1064="500 g",M1064/500,Q1064="250 g",M1064/250,Q1064="380 g",M1064/380,Q1064="5 g",M1064/5,Q1064="1 g",M1064/1, Q1064="90 g",M1064/90,Q1064="10 g",M1064/10,Q1064="300 g",M1064/300,Q1064="55 g",M1064/55,Q1064="500 cc",M1064/500,Q1064="22 g",M1064/22,Q1064="25 g",M1064/25,Q1064="500 ml",M1064/500,Q1064="12 g",(M1064/12),Q1064="8 g",M1064/8, Q1064="250 cc",M1064/250,Q1064="60 ml",M1064/60,Q1064="30 g",M1064/30,Q1064="250 ml",M1064/250,Q1064="20 g",M1064/20)</f>
        <v>1</v>
      </c>
      <c r="Q1064" s="70" t="s">
        <v>367</v>
      </c>
      <c r="R1064" s="71" t="s">
        <v>237</v>
      </c>
      <c r="S1064" s="70" t="s">
        <v>238</v>
      </c>
      <c r="T1064" s="70" t="s">
        <v>239</v>
      </c>
      <c r="U1064" s="72">
        <v>68</v>
      </c>
      <c r="V1064" s="70" t="s">
        <v>474</v>
      </c>
      <c r="W1064" s="73" t="s">
        <v>452</v>
      </c>
    </row>
    <row r="1065" spans="1:23" x14ac:dyDescent="0.2">
      <c r="A1065" s="74" t="s">
        <v>130</v>
      </c>
      <c r="B1065" s="75" t="s">
        <v>362</v>
      </c>
      <c r="C1065" s="76" t="s">
        <v>363</v>
      </c>
      <c r="D1065" s="77" t="s">
        <v>383</v>
      </c>
      <c r="E1065" s="76" t="s">
        <v>248</v>
      </c>
      <c r="F1065" s="76" t="s">
        <v>222</v>
      </c>
      <c r="G1065" s="77" t="s">
        <v>226</v>
      </c>
      <c r="H1065" s="78" t="s">
        <v>368</v>
      </c>
      <c r="I1065" s="79" t="s">
        <v>378</v>
      </c>
      <c r="J1065" s="79" t="s">
        <v>264</v>
      </c>
      <c r="K1065" s="92" t="s">
        <v>434</v>
      </c>
      <c r="L1065" s="75" t="s">
        <v>435</v>
      </c>
      <c r="M1065" s="81">
        <v>100</v>
      </c>
      <c r="N1065" s="81">
        <v>100</v>
      </c>
      <c r="O1065" s="89">
        <v>45562</v>
      </c>
      <c r="P1065" s="69" cm="1">
        <f t="array" ref="P1065">_xlfn.IFS(Q1065="Kg",M1065/1000,Q1065="Lb",M1065/500,Q1065="U",M1065/M1065,Q1065="125 g",M1065/125,Q1065="1100 ml",M1065/1100,Q1065="500 g",M1065/500,Q1065="250 g",M1065/250,Q1065="380 g",M1065/380,Q1065="5 g",M1065/5,Q1065="1 g",M1065/1, Q1065="90 g",M1065/90,Q1065="10 g",M1065/10,Q1065="300 g",M1065/300,Q1065="55 g",M1065/55,Q1065="500 cc",M1065/500,Q1065="22 g",M1065/22,Q1065="25 g",M1065/25,Q1065="500 ml",M1065/500,Q1065="12 g",(M1065/12),Q1065="8 g",M1065/8, Q1065="250 cc",M1065/250,Q1065="60 ml",M1065/60,Q1065="30 g",M1065/30,Q1065="250 ml",M1065/250,Q1065="20 g",M1065/20)</f>
        <v>1</v>
      </c>
      <c r="Q1065" s="83" t="s">
        <v>367</v>
      </c>
      <c r="R1065" s="84" t="s">
        <v>237</v>
      </c>
      <c r="S1065" s="83" t="s">
        <v>238</v>
      </c>
      <c r="T1065" s="83" t="s">
        <v>239</v>
      </c>
      <c r="U1065" s="85">
        <v>68</v>
      </c>
      <c r="V1065" s="83" t="s">
        <v>474</v>
      </c>
      <c r="W1065" s="86" t="s">
        <v>452</v>
      </c>
    </row>
    <row r="1066" spans="1:23" x14ac:dyDescent="0.2">
      <c r="A1066" s="59" t="s">
        <v>130</v>
      </c>
      <c r="B1066" s="60" t="s">
        <v>362</v>
      </c>
      <c r="C1066" s="61" t="s">
        <v>363</v>
      </c>
      <c r="D1066" s="62" t="s">
        <v>383</v>
      </c>
      <c r="E1066" s="61" t="s">
        <v>248</v>
      </c>
      <c r="F1066" s="61" t="s">
        <v>222</v>
      </c>
      <c r="G1066" s="62" t="s">
        <v>226</v>
      </c>
      <c r="H1066" s="63" t="s">
        <v>369</v>
      </c>
      <c r="I1066" s="64" t="s">
        <v>379</v>
      </c>
      <c r="J1066" s="63" t="s">
        <v>267</v>
      </c>
      <c r="K1066" s="65" t="s">
        <v>436</v>
      </c>
      <c r="L1066" s="66" t="s">
        <v>437</v>
      </c>
      <c r="M1066" s="67">
        <v>20</v>
      </c>
      <c r="N1066" s="67">
        <v>20</v>
      </c>
      <c r="O1066" s="87">
        <v>45562</v>
      </c>
      <c r="P1066" s="69" cm="1">
        <f t="array" ref="P1066">_xlfn.IFS(Q1066="Kg",M1066/1000,Q1066="Lb",M1066/500,Q1066="U",M1066/M1066,Q1066="125 g",M1066/125,Q1066="1100 ml",M1066/1100,Q1066="500 g",M1066/500,Q1066="250 g",M1066/250,Q1066="380 g",M1066/380,Q1066="5 g",M1066/5,Q1066="1 g",M1066/1, Q1066="90 g",M1066/90,Q1066="10 g",M1066/10,Q1066="300 g",M1066/300,Q1066="55 g",M1066/55,Q1066="500 cc",M1066/500,Q1066="22 g",M1066/22,Q1066="25 g",M1066/25,Q1066="500 ml",M1066/500,Q1066="12 g",(M1066/12),Q1066="8 g",M1066/8, Q1066="250 cc",M1066/250,Q1066="60 ml",M1066/60,Q1066="30 g",M1066/30,Q1066="250 ml",M1066/250,Q1066="20 g",M1066/20)</f>
        <v>1</v>
      </c>
      <c r="Q1066" s="70" t="s">
        <v>367</v>
      </c>
      <c r="R1066" s="71" t="s">
        <v>237</v>
      </c>
      <c r="S1066" s="70" t="s">
        <v>238</v>
      </c>
      <c r="T1066" s="70" t="s">
        <v>239</v>
      </c>
      <c r="U1066" s="72">
        <v>68</v>
      </c>
      <c r="V1066" s="70" t="s">
        <v>474</v>
      </c>
      <c r="W1066" s="73" t="s">
        <v>452</v>
      </c>
    </row>
  </sheetData>
  <phoneticPr fontId="15" type="noConversion"/>
  <conditionalFormatting sqref="L928">
    <cfRule type="duplicateValues" dxfId="19" priority="35"/>
    <cfRule type="duplicateValues" dxfId="18" priority="36"/>
  </conditionalFormatting>
  <conditionalFormatting sqref="L943">
    <cfRule type="duplicateValues" dxfId="17" priority="33"/>
    <cfRule type="duplicateValues" dxfId="16" priority="34"/>
  </conditionalFormatting>
  <conditionalFormatting sqref="L958">
    <cfRule type="duplicateValues" dxfId="15" priority="31"/>
    <cfRule type="duplicateValues" dxfId="14" priority="32"/>
  </conditionalFormatting>
  <conditionalFormatting sqref="L973">
    <cfRule type="duplicateValues" dxfId="13" priority="29"/>
    <cfRule type="duplicateValues" dxfId="12" priority="30"/>
  </conditionalFormatting>
  <conditionalFormatting sqref="L988">
    <cfRule type="duplicateValues" dxfId="11" priority="27"/>
    <cfRule type="duplicateValues" dxfId="10" priority="28"/>
  </conditionalFormatting>
  <conditionalFormatting sqref="L1003">
    <cfRule type="duplicateValues" dxfId="9" priority="25"/>
    <cfRule type="duplicateValues" dxfId="8" priority="26"/>
  </conditionalFormatting>
  <conditionalFormatting sqref="L1018">
    <cfRule type="duplicateValues" dxfId="7" priority="15"/>
    <cfRule type="duplicateValues" dxfId="6" priority="16"/>
  </conditionalFormatting>
  <conditionalFormatting sqref="L1033">
    <cfRule type="duplicateValues" dxfId="5" priority="21"/>
    <cfRule type="duplicateValues" dxfId="4" priority="22"/>
  </conditionalFormatting>
  <conditionalFormatting sqref="L1048">
    <cfRule type="duplicateValues" dxfId="3" priority="13"/>
    <cfRule type="duplicateValues" dxfId="2" priority="14"/>
  </conditionalFormatting>
  <conditionalFormatting sqref="L1063">
    <cfRule type="duplicateValues" dxfId="1" priority="11"/>
    <cfRule type="duplicateValues" dxfId="0" priority="12"/>
  </conditionalFormatting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CICLO DE MENÚS</vt:lpstr>
      <vt:lpstr>CONSOLIDADO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Indira León Posada</dc:creator>
  <cp:lastModifiedBy>LENOVO</cp:lastModifiedBy>
  <cp:lastPrinted>2022-07-21T23:39:40Z</cp:lastPrinted>
  <dcterms:created xsi:type="dcterms:W3CDTF">2014-01-14T22:13:01Z</dcterms:created>
  <dcterms:modified xsi:type="dcterms:W3CDTF">2024-10-07T14:55:02Z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2023-04-17T19:02:44Z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f07ee100-0673-4f12-9419-423122bfea03</vt:lpwstr>
  </property>
  <property fmtid="{D5CDD505-2E9C-101B-9397-08002B2CF9AE}" pid="7" name="MSIP_Label_defa4170-0d19-0005-0004-bc88714345d2_ActionId">
    <vt:lpwstr>45f12b7d-1814-4ee8-8a41-036ad108020b</vt:lpwstr>
  </property>
  <property fmtid="{D5CDD505-2E9C-101B-9397-08002B2CF9AE}" pid="8" name="MSIP_Label_defa4170-0d19-0005-0004-bc88714345d2_ContentBits">
    <vt:lpwstr>0</vt:lpwstr>
  </property>
</Properties>
</file>